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autoCompressPictures="0" defaultThemeVersion="124226"/>
  <xr:revisionPtr revIDLastSave="0" documentId="13_ncr:1_{07A5CC48-CB18-4A6E-AEC7-71732E6BB476}" xr6:coauthVersionLast="45" xr6:coauthVersionMax="45" xr10:uidLastSave="{00000000-0000-0000-0000-000000000000}"/>
  <workbookProtection workbookPassword="C088" lockStructure="1"/>
  <bookViews>
    <workbookView xWindow="-108" yWindow="-108" windowWidth="16608" windowHeight="8976" tabRatio="722" firstSheet="1" activeTab="1" xr2:uid="{00000000-000D-0000-FFFF-FFFF00000000}"/>
  </bookViews>
  <sheets>
    <sheet name="INDICACIONES" sheetId="7" r:id="rId1"/>
    <sheet name="SLD 1" sheetId="1" r:id="rId2"/>
    <sheet name="SLD 2" sheetId="6" r:id="rId3"/>
    <sheet name="SLD 3" sheetId="5" r:id="rId4"/>
    <sheet name="SLD 4" sheetId="4" r:id="rId5"/>
    <sheet name="SLD 4.1" sheetId="12" r:id="rId6"/>
    <sheet name="SLD 5" sheetId="8" r:id="rId7"/>
    <sheet name="SLD 6" sheetId="9" r:id="rId8"/>
    <sheet name="SLD 7" sheetId="10" r:id="rId9"/>
    <sheet name="SLD 8" sheetId="13" r:id="rId10"/>
    <sheet name="SLD9" sheetId="17" r:id="rId11"/>
    <sheet name="SLD 10" sheetId="11" r:id="rId12"/>
  </sheets>
  <definedNames>
    <definedName name="_xlnm.Print_Area" localSheetId="0">INDICACIONES!$A$1:$S$49</definedName>
    <definedName name="_xlnm.Print_Area" localSheetId="1">'SLD 1'!$A$1:$M$64</definedName>
    <definedName name="_xlnm.Print_Area" localSheetId="11">'SLD 10'!$B$1:$M$49</definedName>
    <definedName name="_xlnm.Print_Area" localSheetId="2">'SLD 2'!$A$1:$K$54</definedName>
    <definedName name="_xlnm.Print_Area" localSheetId="3">'SLD 3'!$A$1:$J$33</definedName>
    <definedName name="_xlnm.Print_Area" localSheetId="4">'SLD 4'!$A$1:$O$25</definedName>
    <definedName name="_xlnm.Print_Area" localSheetId="5">'SLD 4.1'!$A$1:$O$24</definedName>
    <definedName name="_xlnm.Print_Area" localSheetId="6">'SLD 5'!$A$1:$K$57</definedName>
    <definedName name="_xlnm.Print_Area" localSheetId="7">'SLD 6'!$A$1:$K$53</definedName>
    <definedName name="_xlnm.Print_Area" localSheetId="8">'SLD 7'!$A$1:$F$56</definedName>
    <definedName name="_xlnm.Print_Area" localSheetId="9">'SLD 8'!$B$1:$C$141</definedName>
    <definedName name="_xlnm.Print_Area" localSheetId="10">'SLD9'!$B$3:$F$40</definedName>
    <definedName name="_xlnm.Print_Titles" localSheetId="9">'SLD 8'!$1:$5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8" l="1"/>
  <c r="F50" i="8"/>
  <c r="C50" i="8"/>
  <c r="C28" i="11"/>
  <c r="C33" i="11"/>
  <c r="C32" i="11"/>
  <c r="C8" i="10"/>
  <c r="C52" i="10" s="1"/>
  <c r="E28" i="10"/>
  <c r="E8" i="10"/>
  <c r="E29" i="10" s="1"/>
  <c r="D8" i="10"/>
  <c r="D28" i="10"/>
  <c r="C28" i="10"/>
  <c r="C29" i="10"/>
  <c r="D19" i="10"/>
  <c r="E15" i="6"/>
  <c r="C10" i="1"/>
  <c r="D10" i="6" s="1"/>
  <c r="C7" i="5" s="1"/>
  <c r="D7" i="4" s="1"/>
  <c r="D6" i="12" s="1"/>
  <c r="N4" i="12"/>
  <c r="M4" i="12"/>
  <c r="L4" i="12"/>
  <c r="F31" i="11"/>
  <c r="I31" i="11"/>
  <c r="K31" i="11"/>
  <c r="C30" i="11"/>
  <c r="E52" i="10"/>
  <c r="D48" i="10"/>
  <c r="E48" i="10"/>
  <c r="C48" i="10"/>
  <c r="D46" i="10"/>
  <c r="E46" i="10"/>
  <c r="C46" i="10"/>
  <c r="D44" i="10"/>
  <c r="E44" i="10"/>
  <c r="C44" i="10"/>
  <c r="C7" i="10"/>
  <c r="D7" i="10" s="1"/>
  <c r="D22" i="10" s="1"/>
  <c r="D32" i="10" s="1"/>
  <c r="D41" i="10" s="1"/>
  <c r="E22" i="10"/>
  <c r="E32" i="10" s="1"/>
  <c r="E41" i="10" s="1"/>
  <c r="E19" i="10"/>
  <c r="C19" i="10"/>
  <c r="N5" i="4"/>
  <c r="M5" i="4"/>
  <c r="L5" i="4"/>
  <c r="F48" i="1"/>
  <c r="D29" i="10" l="1"/>
  <c r="C22" i="10"/>
  <c r="C32" i="10" s="1"/>
  <c r="C41" i="10" s="1"/>
  <c r="D5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9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SICSA:
Insertar fecha en números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1" authorId="0" shapeId="0" xr:uid="{00000000-0006-0000-0300-000001000000}">
      <text>
        <r>
          <rPr>
            <b/>
            <sz val="9"/>
            <color indexed="81"/>
            <rFont val="Calibri"/>
            <family val="2"/>
          </rPr>
          <t>Favor indicar el período de vigencia de la actual Junta Directiva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7" authorId="0" shapeId="0" xr:uid="{00000000-0006-0000-0800-000001000000}">
      <text>
        <r>
          <rPr>
            <b/>
            <sz val="9"/>
            <color indexed="81"/>
            <rFont val="Calibri"/>
            <family val="2"/>
          </rPr>
          <t>Deberá ingresar la fecha en la primera página de la solicitud. Dato con fórmula</t>
        </r>
      </text>
    </comment>
    <comment ref="E7" authorId="0" shapeId="0" xr:uid="{00000000-0006-0000-0800-000002000000}">
      <text>
        <r>
          <rPr>
            <b/>
            <sz val="9"/>
            <color indexed="81"/>
            <rFont val="Calibri"/>
            <family val="2"/>
          </rPr>
          <t>SICSA:
Introducir aquí la fecha a la cual reportarán información al cierre del mes mas reciente</t>
        </r>
      </text>
    </comment>
    <comment ref="B26" authorId="0" shapeId="0" xr:uid="{00000000-0006-0000-0800-000003000000}">
      <text>
        <r>
          <rPr>
            <b/>
            <sz val="9"/>
            <color indexed="81"/>
            <rFont val="Calibri"/>
            <family val="2"/>
          </rPr>
          <t>SICSA: 
Adicionar metodología</t>
        </r>
      </text>
    </comment>
  </commentList>
</comments>
</file>

<file path=xl/sharedStrings.xml><?xml version="1.0" encoding="utf-8"?>
<sst xmlns="http://schemas.openxmlformats.org/spreadsheetml/2006/main" count="432" uniqueCount="356">
  <si>
    <t>FO-GG-06-01-SOLICITUD DE FINANCIAMIENTO</t>
  </si>
  <si>
    <t>Dia</t>
  </si>
  <si>
    <t>Mes</t>
  </si>
  <si>
    <t>Año</t>
  </si>
  <si>
    <t>SICSA solo iniciará el trámite de la solicitud de financiamiento cuando toda la información requerida esté debidamente completa.</t>
  </si>
  <si>
    <t>Nombre de la Institución:</t>
  </si>
  <si>
    <t>Domicilio:</t>
  </si>
  <si>
    <t>País:</t>
  </si>
  <si>
    <t>Código Postal:</t>
  </si>
  <si>
    <t>Fax:</t>
  </si>
  <si>
    <t>Teléfono 1:</t>
  </si>
  <si>
    <t>Teléfono 2:</t>
  </si>
  <si>
    <t>Razón Social:</t>
  </si>
  <si>
    <t>Nombre del Representante Legal:</t>
  </si>
  <si>
    <t>Identificación:</t>
  </si>
  <si>
    <t>Pasaporte:</t>
  </si>
  <si>
    <t>Nacionalidad:</t>
  </si>
  <si>
    <t>Calidad Migratoria (En caso de extranjeros):</t>
  </si>
  <si>
    <t>Ciudad:</t>
  </si>
  <si>
    <t>Email:</t>
  </si>
  <si>
    <t>Dirección de página Web:</t>
  </si>
  <si>
    <t>Dirección:</t>
  </si>
  <si>
    <t>Tipo de Crédito:</t>
  </si>
  <si>
    <t>Monto:</t>
  </si>
  <si>
    <t>Plazo (En meses):</t>
  </si>
  <si>
    <t>Destino:</t>
  </si>
  <si>
    <t>Origen de fondos para pago:</t>
  </si>
  <si>
    <t>Condiciones de Financiamiento Solicitadas:</t>
  </si>
  <si>
    <t>No.</t>
  </si>
  <si>
    <t>Si</t>
  </si>
  <si>
    <t>No</t>
  </si>
  <si>
    <t>Total Solicitado</t>
  </si>
  <si>
    <t>Es responsabilidad de la institución solicitante enviar la información a conformidad según sea solicitada por SICSA y sin necesidad</t>
  </si>
  <si>
    <t>de requerimiento de parte de SICSA.</t>
  </si>
  <si>
    <t>FECHA DE CONTRATACIÓN</t>
  </si>
  <si>
    <t>FECHA DE VENCIMIENTO</t>
  </si>
  <si>
    <t>MONTO</t>
  </si>
  <si>
    <t>MONTO DE CUOTA A PAGAR EN LOS PROXIMOS 12 MESES</t>
  </si>
  <si>
    <t>NO.</t>
  </si>
  <si>
    <t>TIPO DE CRÉDITO (Línea de Crédito Revolvente -Préstamo)</t>
  </si>
  <si>
    <t>TASA</t>
  </si>
  <si>
    <t>GARANTÍA</t>
  </si>
  <si>
    <t>Nombre</t>
  </si>
  <si>
    <t>Puesto</t>
  </si>
  <si>
    <t>Profesión/ Oficio</t>
  </si>
  <si>
    <t>Años Experiencia Microfinanzas</t>
  </si>
  <si>
    <t>e-mail</t>
  </si>
  <si>
    <t>Tel./Celular</t>
  </si>
  <si>
    <t>Información General Adicional</t>
  </si>
  <si>
    <t>Base Legal:</t>
  </si>
  <si>
    <t>Calificaciones de Riesgo:</t>
  </si>
  <si>
    <t>Otros:</t>
  </si>
  <si>
    <t>Ente Regulador:</t>
  </si>
  <si>
    <t>Autorizada para Captación de Fondos:</t>
  </si>
  <si>
    <t>Afiliaciones:</t>
  </si>
  <si>
    <t>Fecha de Creación:</t>
  </si>
  <si>
    <t xml:space="preserve">Institución Regulada: </t>
  </si>
  <si>
    <t>Adherida al Smart Campaign:</t>
  </si>
  <si>
    <t>SALDO (Al cierre del mes mas cercano)</t>
  </si>
  <si>
    <t>Principales Ejecutivos</t>
  </si>
  <si>
    <t>Junta Directiva</t>
  </si>
  <si>
    <t>Años en la Institución</t>
  </si>
  <si>
    <t>Detalle de Pasivos:</t>
  </si>
  <si>
    <t>Indicaciones</t>
  </si>
  <si>
    <t>ETAPA SEGUNDA:</t>
  </si>
  <si>
    <t>Objetivos estratégicos</t>
  </si>
  <si>
    <t>Género</t>
  </si>
  <si>
    <t>Femenino</t>
  </si>
  <si>
    <t>Masculino</t>
  </si>
  <si>
    <t>Rural</t>
  </si>
  <si>
    <t>Ubana</t>
  </si>
  <si>
    <t>Metodología</t>
  </si>
  <si>
    <t>Grupal</t>
  </si>
  <si>
    <t>Individual</t>
  </si>
  <si>
    <t>FO-GG-06-03 Proyecto a Financiarse</t>
  </si>
  <si>
    <t>FO-GG-06-04 Programa Operativo Anual</t>
  </si>
  <si>
    <t>Misión:</t>
  </si>
  <si>
    <t>Visión:</t>
  </si>
  <si>
    <t>Estrategias</t>
  </si>
  <si>
    <t xml:space="preserve">Metas de Tiempo/Plazo de Ejecución </t>
  </si>
  <si>
    <t>Análisis de Riegos:</t>
  </si>
  <si>
    <t>Tipo de Riesgo</t>
  </si>
  <si>
    <t>Medida Remedial</t>
  </si>
  <si>
    <t>CARTERA DESAGREGADA POR NIVELES DE MORA</t>
  </si>
  <si>
    <t>Indicadores</t>
  </si>
  <si>
    <t>Total Cartera de Préstamos</t>
  </si>
  <si>
    <t xml:space="preserve">Al día </t>
  </si>
  <si>
    <t>1-30 días</t>
  </si>
  <si>
    <t>31-60 días</t>
  </si>
  <si>
    <t>61-90 días</t>
  </si>
  <si>
    <t>91-120 días</t>
  </si>
  <si>
    <t>121-180 días</t>
  </si>
  <si>
    <t>&gt;180 días</t>
  </si>
  <si>
    <t>Cartera Castigada</t>
  </si>
  <si>
    <t>Cartera Readecuada</t>
  </si>
  <si>
    <t>Provisión para incobrables</t>
  </si>
  <si>
    <t>CARTERA DESAGREGADA POR METODOLOGÍA</t>
  </si>
  <si>
    <t>Banco Comunal</t>
  </si>
  <si>
    <t>Grupo Solidario</t>
  </si>
  <si>
    <t>CARTERA POR UBICACIÓN GEOGRÁFICA</t>
  </si>
  <si>
    <t xml:space="preserve">Lugar </t>
  </si>
  <si>
    <t>Cantidad</t>
  </si>
  <si>
    <t>Número de Clientes Mujeres</t>
  </si>
  <si>
    <t>% Clientes Mujeres</t>
  </si>
  <si>
    <t>Número de Clientes en área Rural</t>
  </si>
  <si>
    <t>% Clientes Rural</t>
  </si>
  <si>
    <t>% Cartera Rural</t>
  </si>
  <si>
    <t>% Cartera Urbana</t>
  </si>
  <si>
    <t>Número Total de Empleados</t>
  </si>
  <si>
    <t>Número de Asesores de Crédito</t>
  </si>
  <si>
    <t>Número de Agencias</t>
  </si>
  <si>
    <t>Promedio Prestamo por Cliente</t>
  </si>
  <si>
    <t>% Provisión CeR&gt;30</t>
  </si>
  <si>
    <t>DATOS ESTADÍSTICOS</t>
  </si>
  <si>
    <t xml:space="preserve"> </t>
  </si>
  <si>
    <t>Localización Geográfica</t>
  </si>
  <si>
    <t>A los</t>
  </si>
  <si>
    <t>días del mes de</t>
  </si>
  <si>
    <t>del   año</t>
  </si>
  <si>
    <t>ha sido revocado mi nombramiento, ni limitadas mis facultades en forma alguna,</t>
  </si>
  <si>
    <t xml:space="preserve">toda la información proporcionada, en cualquier momento que lo juzgue necesario, </t>
  </si>
  <si>
    <t>el comportamiento crediticio de la institución que represento, en las sociedades</t>
  </si>
  <si>
    <t xml:space="preserve">de información crediticia que estime convenientes. </t>
  </si>
  <si>
    <t>Declaro que conozco la naturaleza y alcance de la información que se solicitará al firmar</t>
  </si>
  <si>
    <t>esta solicitud, consiento en todos y cada uno de los términos y condiciones de la misma.</t>
  </si>
  <si>
    <t>en este acto autorizo a SICSA o a quien éste designe, a verificar la autenticidad de</t>
  </si>
  <si>
    <t>GARANTÍA DE CONFIDENCIALIDAD DE LA INFORMACIÓN</t>
  </si>
  <si>
    <t>%</t>
  </si>
  <si>
    <t>Población meta a atender (en %):</t>
  </si>
  <si>
    <t>Descripción del Proyecto:</t>
  </si>
  <si>
    <t>Objetivos Estratégicos</t>
  </si>
  <si>
    <t>Criterios de Éxito</t>
  </si>
  <si>
    <t>(Alto, Medio o Bajo)</t>
  </si>
  <si>
    <t>Nivel de efecto sobre la IMF Solicitante</t>
  </si>
  <si>
    <t>INDICADORES DE GERENCIA</t>
  </si>
  <si>
    <t>1. ORGANIZACIÓN</t>
  </si>
  <si>
    <t>1. A. ASAMBLEA GENERAL</t>
  </si>
  <si>
    <t>1. B. JUNTA DIRECTIVA</t>
  </si>
  <si>
    <t>La IMF no tiene o no cumple sus estatutos.</t>
  </si>
  <si>
    <t>Profesional con conocimientos y experiencia en aspectos económicos-financieros, presenta a su Junta Directiva y Organismos donantes Estados Financieros actuales, Planes Estratégicos, POA e Informes financieros y ha rendido una fianza de fidelidad.</t>
  </si>
  <si>
    <t>1. E. ESTRUCTURA JERÁRQUICA</t>
  </si>
  <si>
    <t>Estructura inadecuada al tamaño de la IMF, incompleta, poco funcional o en desacuerdo a los puestos mínimos de: dirección, administración, jefe de operaciones, contabilidad, sistemas, crédito y otros programas.</t>
  </si>
  <si>
    <t>No hay delegación de autoridad.</t>
  </si>
  <si>
    <t>Se delega, pero no hay capacidad de ejecución de la delegación.</t>
  </si>
  <si>
    <t>Interferencia de la Junta Directiva en las decisiones gerenciales.</t>
  </si>
  <si>
    <t>Delegación adecuada, oportuna y efectiva.</t>
  </si>
  <si>
    <t>2. A. ELABORACIÓN Y EJECUCIÓN DE PLANES ESTRATÉGICOS</t>
  </si>
  <si>
    <t>No se aplica un proceso de planificación.</t>
  </si>
  <si>
    <t>2. B. ELABORACIÓN Y EJECUCIÓN DEL POA</t>
  </si>
  <si>
    <t>POA incompleto con falta de claridad en algunos de sus elementos.</t>
  </si>
  <si>
    <t>POA completo con algunos problemas de claridad en algunos de sus elementos y es evaluado periódicamente en su ejecución.</t>
  </si>
  <si>
    <t>2. C. METODOLOGÍA DE PLANIFICACIÓN</t>
  </si>
  <si>
    <t>Estados financieros con atraso mayor a 30 días.</t>
  </si>
  <si>
    <t>Estados financieros con atraso mayor a 30 días. Consistentes.</t>
  </si>
  <si>
    <t>Estados financieros con atraso mayor a 15 días. Consistentes.</t>
  </si>
  <si>
    <t>Estados financieros con atraso mayor a 10 días. Consistentes.</t>
  </si>
  <si>
    <t>Operaciones sistematizadas y presentación de informes al día y sin atraso.</t>
  </si>
  <si>
    <t>Operaciones manuales y presentación de informes con atraso de más de 30 días.</t>
  </si>
  <si>
    <t>Operaciones sistematizadas y presentación de informes con atraso de 30 días.</t>
  </si>
  <si>
    <t>Operaciones sistematizadas y presentación de informes con atraso de 15 días.</t>
  </si>
  <si>
    <t>Operaciones sistematizadas y presentación de informes con atraso de 10 días.</t>
  </si>
  <si>
    <t>No se cuenta con ningún sistema de evaluación de impacto.</t>
  </si>
  <si>
    <t>Se mide el impacto sin tener un sistema de evaluación organizado.</t>
  </si>
  <si>
    <t>Se cuenta con un sistema de evaluación de impacto.</t>
  </si>
  <si>
    <t>No se participa en ningún proceso de central de riesgos.</t>
  </si>
  <si>
    <t>3. E. AUDITORÍA</t>
  </si>
  <si>
    <t>Estados Financieros sin auditoría interna o externa.</t>
  </si>
  <si>
    <t>La IMF solo cuenta con catálogo contable.</t>
  </si>
  <si>
    <t>La IMF cuenta con manuales de contabilidad y recursos humanos.</t>
  </si>
  <si>
    <t>La IMF cuenta con manuales de contabilidad, recursos humanos y administración de cartera.</t>
  </si>
  <si>
    <t>La IMF cuenta con manuales de contabilidad, recursos humanos, administración de cartera y administración financiera.</t>
  </si>
  <si>
    <t>Respuesta</t>
  </si>
  <si>
    <t>FO-GG-06-05-Evaluación Administrativa</t>
  </si>
  <si>
    <t>Página 10 de 12</t>
  </si>
  <si>
    <t>Página 9 de 12</t>
  </si>
  <si>
    <t>Página 8 de 12</t>
  </si>
  <si>
    <t>Marque con un "X" en la única casilla para cada inciso a continuación:</t>
  </si>
  <si>
    <t>Firma y Sello Representante Legal</t>
  </si>
  <si>
    <t>azul</t>
  </si>
  <si>
    <t xml:space="preserve">ETAPA PRIMERA: </t>
  </si>
  <si>
    <t>SICSA:</t>
  </si>
  <si>
    <t>Edificio Torre Metrópolis II, séptimo piso, oficina No 20706, Blvd. Suyapa, frente a Emisoras Unidas, Tegucigalpa, Honduras, C.A.</t>
  </si>
  <si>
    <t xml:space="preserve">Telefax  (504) 2270-7090 /  Tel. 2270-7091  </t>
  </si>
  <si>
    <t>www.sicsamicrofinanzas.com</t>
  </si>
  <si>
    <t xml:space="preserve">y notas a los estados financieros, con su respectiva firma del Representante legal de la Institución solicitante. </t>
  </si>
  <si>
    <t>Dos Referencias de cualquiera de sus proveedores de fondos que tengan crédito vigente, debe contener: email, teléfono, nombre de la entidad que les atiende.</t>
  </si>
  <si>
    <t>Estructura de Gobierno Corporativo y Gerencial de la Institución</t>
  </si>
  <si>
    <t>SALDO (Al cierre del mes más cercano)</t>
  </si>
  <si>
    <t>IMF</t>
  </si>
  <si>
    <t>Declaro que la información proporcionada es verídica, asimismo declaro que no</t>
  </si>
  <si>
    <t xml:space="preserve">asimismo a que lleve a cabo investigaciones y monitoreo periódico sobre </t>
  </si>
  <si>
    <t>Menos de 5 miembros y participan empleados de la IMF</t>
  </si>
  <si>
    <t>Mínimo de 5 miembros moralmente solventes, la mayoría con conocimientos económicos-financieros presenta a la Asamblea General estados financieros anuales.</t>
  </si>
  <si>
    <t>Mínimo 5 miembros moralmente solventes, la mayoría con conocimientos económicos-financieros, presenta a la Asamblea General estados financieros anuales y planes operativos.</t>
  </si>
  <si>
    <t>Mínimo de 5 miembros moralmente solventes, la mayoría con conocimientos económicos-financieros, presenta a la Asamblea General estados financieros anuales, planes operativos e informes financieros.</t>
  </si>
  <si>
    <t>Mínimo de 5 miembros moralmente solventes, la mayoría con conocimientos económicos-financieros, presenta a la Asamblea General estados financieros anuales, planes estratégicos,  planes operativos e informes financieros.</t>
  </si>
  <si>
    <t>Poca representatividad y participación de empleados de la IMF.</t>
  </si>
  <si>
    <t>1. C. PERSONERÍA JURÍDICA/ESTATUTOS</t>
  </si>
  <si>
    <t>Estatutos desactualizados y en trámite de aprobación legal con objetivos de intermediación financiera.</t>
  </si>
  <si>
    <t>Estatutos que limitan la aplicación de tasas de interés y realizar otras acciones para la especialización empresarial en programas de crédito al microempresario.</t>
  </si>
  <si>
    <t>Estatutos actualizados y en trámite de aprobación legal con objetivos de intermediación financiera, al servicio del microempresario y congruentes con los programas ejecutados.</t>
  </si>
  <si>
    <t>Estatutos actualizados con objetivos de intermediación financiera, al servicio del microempresario y congruentes con los programas ejecutados.</t>
  </si>
  <si>
    <t>Profesional con pocos conocimientos y experiencia en aspectos económicos financieros, no planifica, es oportuno en la presentación de Estados Financieros y otros informes.</t>
  </si>
  <si>
    <t>Profesional con conocimientos y experiencia en aspectos económicos-financieros, presenta a su Junta Directiva y Organismos Donantes Estados Financieros atrasados, POA e Informes financieros.</t>
  </si>
  <si>
    <t>Profesional con conocimientos y experiencia en aspectos económicos-financieros, presenta a su Junta Directiva y Organismos Donantes Estados Financieros actuales,  POA e Informes financieros.</t>
  </si>
  <si>
    <t>Profesional con conocimientos y experiencia en aspectos económicos-financieros, presenta a su Junta Directiva y Organismos Donantes Estados Financieros actuales, Planes Estratégicos, POA e Informes financieros, y ha rendido una fianza de fidelidad.</t>
  </si>
  <si>
    <t>Estructura completa pero inadecuada al tamaño de la IMF, con problemas de definición  de funciones y responsabilidades.</t>
  </si>
  <si>
    <t>Estructura completa pero inadecuada al tamaño de la IMF, con funciones y responsabilidades claramente delimitadas.</t>
  </si>
  <si>
    <t>1. F. PROCESO DE DELEGACIÓN ADMINISTRATIVA.</t>
  </si>
  <si>
    <t>Delegación parcial en dos ejecutivos.</t>
  </si>
  <si>
    <t>2. PLANIFICACIÓN</t>
  </si>
  <si>
    <t>Plan estratégico incompleto y falta de claridad en la visión, misión y objetivos estratégicos, y no es evaluado en su ejecución.</t>
  </si>
  <si>
    <t>Plan estratégico con algunos problemas de claridad en sus componentes estratégicos, es evaluado en su ejecución.</t>
  </si>
  <si>
    <t>Plan estratégico que no es del conocimiento del personal, se evalúa periódicamente su ejecución.</t>
  </si>
  <si>
    <t>Plan estratégico completo, es conocido, ejecutado y evaluado periódicamente por todo el personal.</t>
  </si>
  <si>
    <t>No se elabora POA.</t>
  </si>
  <si>
    <t>POA completo pero no es del conocimiento del personal, es evaluado periódicamente en su ejecución.</t>
  </si>
  <si>
    <t>POA con objetivos y metas medibles, es del conocimiento del personal y es evaluado periódicamente en su ejecución.</t>
  </si>
  <si>
    <t>No se cuenta con procesos ni metodología de planificación.</t>
  </si>
  <si>
    <t>La Dirección define únicamente metas anuales.</t>
  </si>
  <si>
    <t>Planificación únicamente a nivel de Dirección.</t>
  </si>
  <si>
    <t>Se planifica solamente a nivel de los Ejecutivos.</t>
  </si>
  <si>
    <t>Planificación participativa a nivel de toda la organización.</t>
  </si>
  <si>
    <t>3. CONTROL Y SEGUIMIENTO</t>
  </si>
  <si>
    <t>3. A. ESTADOS FINANCIEROS</t>
  </si>
  <si>
    <t>3. B. SISTEMAS DE INFORMACIÓN</t>
  </si>
  <si>
    <t>3. C. SISTEMA DE EVALUACIÓN DE IMPACTO</t>
  </si>
  <si>
    <t>3. D. CENTRAL DE RIESGOS.</t>
  </si>
  <si>
    <t>Se participa en una central de riesgos en la que se incluyen algunas IMF de la Red de Microfinanzas de su país.</t>
  </si>
  <si>
    <t>Se participa en una central de riesgos que aglutina a todas las IMF de la Red de Microfinanzas.</t>
  </si>
  <si>
    <t>Estados Financieros auditados 12 meses después del cierre fiscal.</t>
  </si>
  <si>
    <t>Estados Financieros auditados 8 meses después del cierre fiscal.</t>
  </si>
  <si>
    <t>Estados Financieros auditados dentro de los 4 meses después del cierre fiscal.</t>
  </si>
  <si>
    <t>Estados Financieros auditados 5 meses después del cierre fiscal.</t>
  </si>
  <si>
    <t>3. F. MANUALES</t>
  </si>
  <si>
    <t>La IMF cuenta con manuales de contabilidad, recursos humanos, administración de cartera, administración financiera, indicadores claves de evaluación financiera, y otros.</t>
  </si>
  <si>
    <t>4. SERVICIOS Y PRODUCTOS</t>
  </si>
  <si>
    <t>4. A. ÁREAS GEOGRÁFICAS DE ATENCIÓN</t>
  </si>
  <si>
    <t>La IMF en su área geográfica, atiende hasta el 4% de la población de micro y pequeña empresa.</t>
  </si>
  <si>
    <t>La IMF en su área geográfica, atiende hasta el 5% de la población de micro y pequeña empresa.</t>
  </si>
  <si>
    <t>La IMF en su área geográfica, atiende hasta el 10% de la población de micro y pequeña empresa.</t>
  </si>
  <si>
    <t>4. B. CAPACITACIÓN AL CLIENTE</t>
  </si>
  <si>
    <t>Cuadre de cartera</t>
  </si>
  <si>
    <t>Número Total de Clientes*</t>
  </si>
  <si>
    <t>MONTO DE CUOTA A PAGAR EN LOS PRÓXIMOS 12 MESES</t>
  </si>
  <si>
    <t>INSTITUCIÓN Y EJECUTIVO QUE ATIENDE</t>
  </si>
  <si>
    <t>Premios y Reconocimientos:</t>
  </si>
  <si>
    <t>Solicitud de financiamiento FO-GG-06-01, en formato Excel (el documento que en este momento está leyendo).</t>
  </si>
  <si>
    <t>Informe de última evaluación y calificación de riesgo realizada a la Institución.</t>
  </si>
  <si>
    <t>*MOROSIDAD DE SALDOS: ESTÁ REPRESENTADA POR LA SUMA DE LOS SALDOS DE PRÉSTAMOS CON CUOTAS EN MORA.</t>
  </si>
  <si>
    <t>Certificado de punto de acta de la Junta Directiva donde aprueba suscribir el financiamiento con SICSA.</t>
  </si>
  <si>
    <t>Identificación y pasaporte del representante legal.</t>
  </si>
  <si>
    <t>Copia de los testimonios de las escrituras y las modificaciones en su caso, actas notariales donde conste el otorgamiento de poderes o documentación que acredite</t>
  </si>
  <si>
    <t>como persona  jurídica  (con no más de un mes de emitido) y representación legal con las facultades para suscribir los contratos y convenios correspondientes,</t>
  </si>
  <si>
    <t xml:space="preserve">suscribir títulos de financiamiento y otorgar garantías entre otras. </t>
  </si>
  <si>
    <t>Actas notariales donde conste el otorgamiento de poderes o documentación que acredite como persona  jurídica  (vigente).</t>
  </si>
  <si>
    <t>El presente documento es la SOLICITUD DE FINANCIAMIENTO (FO-GG-06-01) de SICSA, ésta deberá ser llenada con la información solicitada en cada casilla de color</t>
  </si>
  <si>
    <t>, asimismo tendrá que estar debidamente firmada y sellada por el Representante Legal de la Institución.</t>
  </si>
  <si>
    <t>Para dar inicio al proceso de evaluación financiera de su representada, favor presentar en físico o por correo electrónico la siguiente documentación:</t>
  </si>
  <si>
    <t>Solicitud de financiamiento debidamente firmada y sellada por el representante legal de la institución solicitante FO-GG-06-01 (en físico o archivo escaneado).</t>
  </si>
  <si>
    <t xml:space="preserve">Estados financieros con datos al corte de uno o dos meses previo a la fecha de la solicitud. Que contenga flujo de caja, Balance General, Estado de Resultados, </t>
  </si>
  <si>
    <t>Política de Reservas para préstamos incobrables.</t>
  </si>
  <si>
    <t>Política de Manejo de Riesgos.</t>
  </si>
  <si>
    <t>Plan Estratégico vigente.</t>
  </si>
  <si>
    <t>POA vigente.</t>
  </si>
  <si>
    <t>Listado de Préstamos a Relacionados al corte del mes más reciente.</t>
  </si>
  <si>
    <t>Listado de los veinticinco (25) créditos con mayor saldo al mes más reciente.</t>
  </si>
  <si>
    <t>Logo de la Institución en formato de imagen (JPG, GIF,etc.).</t>
  </si>
  <si>
    <t>De ser aprobado el financiamiento en Comité de Crédito de SICSA, la institución deberá tener actualizados los siguientes documentos:</t>
  </si>
  <si>
    <t xml:space="preserve">Acreditación de personería jurídica de la Institución Cliente y de la Representación Legal. </t>
  </si>
  <si>
    <t>Estado Institucional</t>
  </si>
  <si>
    <t>Comentario</t>
  </si>
  <si>
    <t>Nombre del Software</t>
  </si>
  <si>
    <t>Fecha tentativa</t>
  </si>
  <si>
    <t>Fecha de la capacitación mas reciente:</t>
  </si>
  <si>
    <t>Comentarios adicionales:</t>
  </si>
  <si>
    <r>
      <t>Persona Contacto</t>
    </r>
    <r>
      <rPr>
        <sz val="12"/>
        <color theme="1"/>
        <rFont val="Calibri"/>
        <family val="2"/>
        <scheme val="minor"/>
      </rPr>
      <t xml:space="preserve"> 1</t>
    </r>
    <r>
      <rPr>
        <sz val="12"/>
        <color theme="1"/>
        <rFont val="Calibri"/>
        <family val="2"/>
        <scheme val="minor"/>
      </rPr>
      <t>:</t>
    </r>
  </si>
  <si>
    <r>
      <t>Persona Contacto 2</t>
    </r>
    <r>
      <rPr>
        <sz val="12"/>
        <color theme="1"/>
        <rFont val="Calibri"/>
        <family val="2"/>
        <scheme val="minor"/>
      </rPr>
      <t>:</t>
    </r>
  </si>
  <si>
    <r>
      <t xml:space="preserve">Aplica Solicitud de </t>
    </r>
    <r>
      <rPr>
        <sz val="12"/>
        <color theme="1"/>
        <rFont val="Calibri"/>
        <family val="2"/>
        <scheme val="minor"/>
      </rPr>
      <t>Financiamiento a SICSA por primera vez:</t>
    </r>
  </si>
  <si>
    <t>*</t>
  </si>
  <si>
    <t>En caso de no ser regulada, ¿Está en proceso de regulación?</t>
  </si>
  <si>
    <t>Comentarios Adicionales:</t>
  </si>
  <si>
    <t>EMAIL</t>
  </si>
  <si>
    <t>TELÉFONO</t>
  </si>
  <si>
    <t>Total</t>
  </si>
  <si>
    <t xml:space="preserve"> *: Con préstamo activo</t>
  </si>
  <si>
    <r>
      <t>Página 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de 1</t>
    </r>
    <r>
      <rPr>
        <sz val="12"/>
        <color theme="1"/>
        <rFont val="Calibri"/>
        <family val="2"/>
        <scheme val="minor"/>
      </rPr>
      <t>2</t>
    </r>
  </si>
  <si>
    <t>Página 12 de 12</t>
  </si>
  <si>
    <t>Página 1 de 12</t>
  </si>
  <si>
    <t>Página 2 de 12</t>
  </si>
  <si>
    <t>Página 3 de 12</t>
  </si>
  <si>
    <t>Página 4 de 12</t>
  </si>
  <si>
    <t>Página 4.1 de 12</t>
  </si>
  <si>
    <t>Página 5 de 12</t>
  </si>
  <si>
    <t>Página 6 de 12</t>
  </si>
  <si>
    <t>Página 7 de 12</t>
  </si>
  <si>
    <t>¿Tienen Plan Estratégico Actualizado?</t>
  </si>
  <si>
    <t>¿Tienen Plan Operativo y Presupuestos de Ingresos y Gastos?</t>
  </si>
  <si>
    <t>Fecha de vigencia</t>
  </si>
  <si>
    <t>¿Tiene la institución Manual de Riesgos?</t>
  </si>
  <si>
    <t>¿Se le ha practicado a la institución Evaluación de Rating?</t>
  </si>
  <si>
    <t>¿Utiliza referencias por medio de Central de Riesgos?</t>
  </si>
  <si>
    <t>¿Cuentan con una unidad externa formal de cobranza?</t>
  </si>
  <si>
    <t>¿Tiene Manual Administrativo y de procesos?</t>
  </si>
  <si>
    <t>¿Tiene Manual Contable?</t>
  </si>
  <si>
    <t>¿Tiene Manual de RRHH?</t>
  </si>
  <si>
    <t>¿Posee Manual de Productos?</t>
  </si>
  <si>
    <t>¿Tiene Manual de Ética?</t>
  </si>
  <si>
    <t>¿Tiene la institución Manual de Crédito debidamente actualizado y funcional?</t>
  </si>
  <si>
    <t>¿Utiliza la herramienta análisis de cosechas de crédito?</t>
  </si>
  <si>
    <t>¿Existe un área de Riesgos ?</t>
  </si>
  <si>
    <t>¿Tiene la institución Comité de Mora?</t>
  </si>
  <si>
    <t>¿Apoyan miembros de Junta Directiva la cobranza en forma permanente?</t>
  </si>
  <si>
    <t>¿Qué plataforma de sistemas de información financiera tienen?</t>
  </si>
  <si>
    <t>El sistema informático ¿Cuenta con Módulo de Monitoreo de Riesgos?</t>
  </si>
  <si>
    <t>De no tener sistema informático ¿A corto plazo se piensa en adquirir un software?</t>
  </si>
  <si>
    <t>¿Aplican las normas NIIF-PYME?</t>
  </si>
  <si>
    <t>El sistema informático ¿Tiene módulos de contabilidad y cartera?</t>
  </si>
  <si>
    <t>¿Aplican Reservas por deslizamiento de la moneda?</t>
  </si>
  <si>
    <t>¿Implementan estratégias de impacto social?</t>
  </si>
  <si>
    <t>¿Existe exposición a un riesgo ambiental?</t>
  </si>
  <si>
    <t>¿Se ha identificado a la competencia de la institución?</t>
  </si>
  <si>
    <t>¿Se realiza una evaluación técnica del desempeño de productos para su mejoramiento?</t>
  </si>
  <si>
    <t>¿Existe un Plan de Capacitación en Riesgos para nivel gerencial y de agencia?</t>
  </si>
  <si>
    <t>¿Existe un Plan de Capacitación al personal de crédito?</t>
  </si>
  <si>
    <t>¿Quién? y ¿Cuándo?</t>
  </si>
  <si>
    <t>¿A cuál están adscritos?</t>
  </si>
  <si>
    <t>¿Cuáles?</t>
  </si>
  <si>
    <t>¿Quiénes?</t>
  </si>
  <si>
    <t>SICSA certifica que la información que se ha detallado en esta solicitud, así como la información</t>
  </si>
  <si>
    <t xml:space="preserve"> puesta a disposición de SICSA, ya sea por medio escrito u otro, será unica y exclusivamente con </t>
  </si>
  <si>
    <t xml:space="preserve"> fines de realizar una evaluación financiera de la Institución, en virtud de esto, la información será </t>
  </si>
  <si>
    <t>de uso confidencial, no será divulgada por ningún medio. Solo en el caso de que a la institución</t>
  </si>
  <si>
    <t xml:space="preserve"> le sea aprobada esta  solicitud de financiamiento, se estará reportando la información a </t>
  </si>
  <si>
    <t>organismos cooperantes de SICSA.</t>
  </si>
  <si>
    <t>Período de Vigencia:</t>
  </si>
  <si>
    <t>de control interno emitida por los auditores y Carta de los Auditores a la Gerencia General (En caso de existir).</t>
  </si>
  <si>
    <t>Informe de Auditoría Externa correspondiente a los últimos dos (2) años. Que contenga flujo de caja, Balance General, Estado de Resultados, carta</t>
  </si>
  <si>
    <t>Monto (Moneda Local)</t>
  </si>
  <si>
    <t>Participación de asamblea general de accionistas en aprobación de Estados Financieros.</t>
  </si>
  <si>
    <t>Participación de asamblea general de accionistas en análisis y aprobación de Estados Financieros.</t>
  </si>
  <si>
    <t>Participación de asamblea general de accionistas en aprobación de Estados Financieros y Planes Estratégicos</t>
  </si>
  <si>
    <t>Participación de asamblea general de accionistas analiza y aprueba los Planes Estratégicos, Estados Financieros y los resultados de la IMF.</t>
  </si>
  <si>
    <t>1. D. PERFIL DEL DIRECTOR EJECUTIVO / GERENTE GENERAL</t>
  </si>
  <si>
    <t>Estructura incompleta y adecuada al tamaño de la IMF con base en el crecimiento institucional, con funciones y responsabilidades claramente delimitadas.</t>
  </si>
  <si>
    <t>Estructura completa y adecuada al tamaño de la IMF con base al crecimiento institucional, según las exigencias del ente regulador, con funciones y responsabilidades claramente delimitadas.</t>
  </si>
  <si>
    <t>La IMF en su área geográfica, atiende a menos del 2% de la población de micro y pequeña empresa.</t>
  </si>
  <si>
    <t>La IMF en su área geográfica, atiende hasta el 2% de la población de micro y pequeña empresa.</t>
  </si>
  <si>
    <t>La IMF cuenta con programas de principios de protección al cliente</t>
  </si>
  <si>
    <t>La IMF no cuenta con programas de principios de protección al cliente</t>
  </si>
  <si>
    <t>La IMF cuenta con programas de principios de protección al cliente y este programa es supervisado por el ente regulador</t>
  </si>
  <si>
    <t>Favor llenar hasta el final de la Evaluación Administrativa, renglón 115</t>
  </si>
  <si>
    <r>
      <t>Instrucciones: Marque con una "X", según sea la respuesta que aplica a cada uno de los enunciados siguentes, de existir un comentario adicional escribirlo en la co</t>
    </r>
    <r>
      <rPr>
        <sz val="12"/>
        <rFont val="Calibri"/>
        <family val="2"/>
        <scheme val="minor"/>
      </rPr>
      <t>l</t>
    </r>
    <r>
      <rPr>
        <sz val="12"/>
        <rFont val="Calibri"/>
        <family val="2"/>
        <scheme val="minor"/>
      </rPr>
      <t>umna "Comentario"</t>
    </r>
  </si>
  <si>
    <t>Nivel Académico</t>
  </si>
  <si>
    <t>MM-AAAA</t>
  </si>
  <si>
    <t>Fin de la Evaluación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</si>
</sst>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L&quot;* #,##0.00_-;\-&quot;L&quot;* #,##0.00_-;_-&quot;L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4"/>
      <color rgb="FF000000"/>
      <name val="Arial Rounded MT Bold"/>
      <family val="2"/>
    </font>
    <font>
      <sz val="12"/>
      <color theme="1"/>
      <name val="Arial Rounded MT Bold"/>
      <family val="2"/>
    </font>
    <font>
      <b/>
      <sz val="12"/>
      <color theme="1"/>
      <name val="Arial Rounded MT Bold"/>
      <family val="2"/>
    </font>
    <font>
      <u/>
      <sz val="11"/>
      <color theme="10"/>
      <name val="Arial Rounded MT Bold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365F9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8" tint="0.79998168889431442"/>
        <bgColor theme="0"/>
      </patternFill>
    </fill>
    <fill>
      <patternFill patternType="gray125">
        <fgColor theme="8" tint="0.79998168889431442"/>
        <bgColor indexed="65"/>
      </patternFill>
    </fill>
    <fill>
      <patternFill patternType="gray125">
        <fgColor theme="8" tint="0.79998168889431442"/>
        <bgColor theme="8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AEEF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</borders>
  <cellStyleXfs count="7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9">
    <xf numFmtId="0" fontId="0" fillId="0" borderId="0" xfId="0"/>
    <xf numFmtId="0" fontId="0" fillId="2" borderId="0" xfId="0" applyFill="1"/>
    <xf numFmtId="0" fontId="0" fillId="3" borderId="0" xfId="0" applyFill="1" applyBorder="1"/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0" fillId="2" borderId="10" xfId="0" applyFill="1" applyBorder="1"/>
    <xf numFmtId="0" fontId="0" fillId="2" borderId="0" xfId="0" applyFill="1" applyBorder="1"/>
    <xf numFmtId="0" fontId="12" fillId="0" borderId="0" xfId="0" applyFont="1" applyBorder="1"/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/>
    <xf numFmtId="2" fontId="8" fillId="2" borderId="0" xfId="0" applyNumberFormat="1" applyFont="1" applyFill="1" applyBorder="1"/>
    <xf numFmtId="43" fontId="8" fillId="2" borderId="0" xfId="1" applyFont="1" applyFill="1" applyBorder="1" applyAlignment="1">
      <alignment horizontal="right"/>
    </xf>
    <xf numFmtId="0" fontId="0" fillId="2" borderId="0" xfId="0" applyFont="1" applyFill="1" applyBorder="1"/>
    <xf numFmtId="43" fontId="0" fillId="2" borderId="0" xfId="1" applyFont="1" applyFill="1" applyBorder="1" applyAlignment="1">
      <alignment horizontal="right"/>
    </xf>
    <xf numFmtId="0" fontId="17" fillId="0" borderId="0" xfId="0" applyFont="1" applyBorder="1"/>
    <xf numFmtId="0" fontId="10" fillId="0" borderId="12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16" fillId="0" borderId="1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7" fillId="2" borderId="0" xfId="0" applyFont="1" applyFill="1" applyBorder="1" applyAlignment="1">
      <alignment horizontal="left" vertical="center"/>
    </xf>
    <xf numFmtId="0" fontId="22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10" fontId="22" fillId="2" borderId="1" xfId="3" applyNumberFormat="1" applyFont="1" applyFill="1" applyBorder="1" applyAlignment="1">
      <alignment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11" fillId="2" borderId="0" xfId="0" applyFont="1" applyFill="1"/>
    <xf numFmtId="0" fontId="7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NumberFormat="1" applyFill="1" applyBorder="1"/>
    <xf numFmtId="0" fontId="18" fillId="2" borderId="18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10" fontId="0" fillId="2" borderId="0" xfId="3" applyNumberFormat="1" applyFont="1" applyFill="1" applyBorder="1"/>
    <xf numFmtId="10" fontId="0" fillId="2" borderId="3" xfId="3" applyNumberFormat="1" applyFont="1" applyFill="1" applyBorder="1"/>
    <xf numFmtId="0" fontId="0" fillId="2" borderId="37" xfId="0" applyFill="1" applyBorder="1"/>
    <xf numFmtId="0" fontId="20" fillId="0" borderId="0" xfId="0" applyFont="1" applyBorder="1"/>
    <xf numFmtId="0" fontId="11" fillId="2" borderId="0" xfId="0" applyFont="1" applyFill="1" applyBorder="1"/>
    <xf numFmtId="0" fontId="0" fillId="2" borderId="0" xfId="0" applyFont="1" applyFill="1"/>
    <xf numFmtId="0" fontId="6" fillId="2" borderId="0" xfId="0" applyFont="1" applyFill="1" applyBorder="1"/>
    <xf numFmtId="0" fontId="24" fillId="2" borderId="0" xfId="0" applyFont="1" applyFill="1"/>
    <xf numFmtId="0" fontId="24" fillId="2" borderId="1" xfId="0" applyFont="1" applyFill="1" applyBorder="1" applyAlignment="1">
      <alignment vertical="center" wrapText="1"/>
    </xf>
    <xf numFmtId="0" fontId="24" fillId="2" borderId="0" xfId="0" applyFont="1" applyFill="1" applyBorder="1"/>
    <xf numFmtId="0" fontId="20" fillId="2" borderId="0" xfId="0" applyFont="1" applyFill="1" applyBorder="1"/>
    <xf numFmtId="0" fontId="25" fillId="5" borderId="1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/>
    </xf>
    <xf numFmtId="0" fontId="26" fillId="2" borderId="0" xfId="0" applyFont="1" applyFill="1" applyBorder="1"/>
    <xf numFmtId="0" fontId="17" fillId="2" borderId="0" xfId="0" quotePrefix="1" applyFont="1" applyFill="1" applyBorder="1" applyAlignment="1">
      <alignment horizontal="left" vertical="center"/>
    </xf>
    <xf numFmtId="0" fontId="24" fillId="2" borderId="1" xfId="0" quotePrefix="1" applyFont="1" applyFill="1" applyBorder="1" applyAlignment="1">
      <alignment horizontal="left" vertical="center" wrapText="1"/>
    </xf>
    <xf numFmtId="0" fontId="28" fillId="5" borderId="1" xfId="0" quotePrefix="1" applyFont="1" applyFill="1" applyBorder="1" applyAlignment="1">
      <alignment horizontal="left" vertical="center" wrapText="1"/>
    </xf>
    <xf numFmtId="0" fontId="29" fillId="2" borderId="0" xfId="0" applyFont="1" applyFill="1" applyBorder="1"/>
    <xf numFmtId="0" fontId="25" fillId="5" borderId="1" xfId="0" quotePrefix="1" applyFont="1" applyFill="1" applyBorder="1" applyAlignment="1">
      <alignment horizontal="left" vertical="center" wrapText="1"/>
    </xf>
    <xf numFmtId="0" fontId="22" fillId="2" borderId="1" xfId="0" quotePrefix="1" applyFont="1" applyFill="1" applyBorder="1" applyAlignment="1">
      <alignment horizontal="left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0" xfId="0" quotePrefix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31" fillId="2" borderId="3" xfId="0" applyFont="1" applyFill="1" applyBorder="1" applyAlignment="1">
      <alignment horizontal="center" vertical="center"/>
    </xf>
    <xf numFmtId="0" fontId="0" fillId="2" borderId="0" xfId="0" quotePrefix="1" applyFont="1" applyFill="1" applyBorder="1" applyAlignment="1">
      <alignment horizontal="left"/>
    </xf>
    <xf numFmtId="0" fontId="32" fillId="2" borderId="0" xfId="0" applyFont="1" applyFill="1" applyBorder="1"/>
    <xf numFmtId="0" fontId="0" fillId="6" borderId="0" xfId="0" applyFill="1"/>
    <xf numFmtId="0" fontId="6" fillId="6" borderId="0" xfId="0" applyFont="1" applyFill="1"/>
    <xf numFmtId="0" fontId="33" fillId="6" borderId="0" xfId="0" applyFont="1" applyFill="1"/>
    <xf numFmtId="0" fontId="34" fillId="7" borderId="0" xfId="0" applyFont="1" applyFill="1" applyBorder="1"/>
    <xf numFmtId="0" fontId="35" fillId="6" borderId="0" xfId="0" applyFont="1" applyFill="1"/>
    <xf numFmtId="0" fontId="35" fillId="6" borderId="0" xfId="0" applyFont="1" applyFill="1" applyAlignment="1">
      <alignment horizontal="center"/>
    </xf>
    <xf numFmtId="0" fontId="36" fillId="6" borderId="0" xfId="0" applyFont="1" applyFill="1"/>
    <xf numFmtId="0" fontId="35" fillId="6" borderId="0" xfId="0" quotePrefix="1" applyFont="1" applyFill="1" applyAlignment="1">
      <alignment horizontal="left"/>
    </xf>
    <xf numFmtId="0" fontId="37" fillId="6" borderId="0" xfId="8" applyFont="1" applyFill="1"/>
    <xf numFmtId="0" fontId="35" fillId="6" borderId="41" xfId="0" applyFont="1" applyFill="1" applyBorder="1"/>
    <xf numFmtId="0" fontId="35" fillId="6" borderId="41" xfId="0" quotePrefix="1" applyFont="1" applyFill="1" applyBorder="1" applyAlignment="1">
      <alignment horizontal="left"/>
    </xf>
    <xf numFmtId="0" fontId="6" fillId="6" borderId="41" xfId="0" applyFont="1" applyFill="1" applyBorder="1"/>
    <xf numFmtId="0" fontId="6" fillId="2" borderId="0" xfId="0" applyFont="1" applyFill="1"/>
    <xf numFmtId="0" fontId="40" fillId="2" borderId="0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quotePrefix="1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0" fillId="0" borderId="40" xfId="0" quotePrefix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Protection="1"/>
    <xf numFmtId="0" fontId="8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13" fillId="2" borderId="0" xfId="8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1" fontId="0" fillId="2" borderId="6" xfId="2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10" fontId="0" fillId="2" borderId="0" xfId="0" applyNumberFormat="1" applyFill="1" applyBorder="1"/>
    <xf numFmtId="0" fontId="7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3" fontId="22" fillId="2" borderId="1" xfId="1" applyFont="1" applyFill="1" applyBorder="1" applyAlignment="1">
      <alignment horizontal="right" vertical="center"/>
    </xf>
    <xf numFmtId="43" fontId="22" fillId="2" borderId="1" xfId="0" applyNumberFormat="1" applyFont="1" applyFill="1" applyBorder="1" applyAlignment="1">
      <alignment horizontal="right" vertical="center"/>
    </xf>
    <xf numFmtId="10" fontId="22" fillId="2" borderId="1" xfId="3" applyNumberFormat="1" applyFont="1" applyFill="1" applyBorder="1" applyAlignment="1">
      <alignment horizontal="right" vertical="center"/>
    </xf>
    <xf numFmtId="9" fontId="22" fillId="2" borderId="1" xfId="3" applyFont="1" applyFill="1" applyBorder="1" applyAlignment="1">
      <alignment horizontal="right" vertical="center"/>
    </xf>
    <xf numFmtId="0" fontId="22" fillId="2" borderId="4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4" fillId="2" borderId="0" xfId="0" quotePrefix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/>
    </xf>
    <xf numFmtId="0" fontId="2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vertical="top"/>
    </xf>
    <xf numFmtId="0" fontId="22" fillId="2" borderId="22" xfId="0" applyFont="1" applyFill="1" applyBorder="1" applyAlignment="1">
      <alignment horizontal="left" vertical="center" wrapText="1"/>
    </xf>
    <xf numFmtId="0" fontId="22" fillId="2" borderId="1" xfId="0" quotePrefix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Protection="1"/>
    <xf numFmtId="0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8" xfId="0" applyFill="1" applyBorder="1" applyProtection="1"/>
    <xf numFmtId="0" fontId="42" fillId="2" borderId="0" xfId="0" applyFont="1" applyFill="1"/>
    <xf numFmtId="0" fontId="0" fillId="4" borderId="6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5" fillId="4" borderId="32" xfId="0" applyFont="1" applyFill="1" applyBorder="1" applyAlignment="1" applyProtection="1">
      <alignment horizontal="left"/>
      <protection locked="0"/>
    </xf>
    <xf numFmtId="0" fontId="7" fillId="4" borderId="32" xfId="0" applyFont="1" applyFill="1" applyBorder="1" applyAlignment="1" applyProtection="1">
      <alignment horizontal="center"/>
      <protection locked="0"/>
    </xf>
    <xf numFmtId="0" fontId="13" fillId="4" borderId="32" xfId="8" applyFill="1" applyBorder="1" applyAlignment="1" applyProtection="1">
      <alignment horizontal="center" wrapText="1"/>
      <protection locked="0"/>
    </xf>
    <xf numFmtId="49" fontId="0" fillId="4" borderId="33" xfId="0" applyNumberFormat="1" applyFont="1" applyFill="1" applyBorder="1" applyAlignment="1" applyProtection="1">
      <alignment horizontal="center" wrapText="1"/>
      <protection locked="0"/>
    </xf>
    <xf numFmtId="0" fontId="2" fillId="9" borderId="46" xfId="0" applyFont="1" applyFill="1" applyBorder="1" applyAlignment="1" applyProtection="1">
      <alignment horizontal="left"/>
      <protection locked="0"/>
    </xf>
    <xf numFmtId="0" fontId="2" fillId="9" borderId="47" xfId="0" applyFont="1" applyFill="1" applyBorder="1" applyAlignment="1" applyProtection="1">
      <alignment horizontal="left"/>
      <protection locked="0"/>
    </xf>
    <xf numFmtId="0" fontId="2" fillId="9" borderId="47" xfId="0" applyFont="1" applyFill="1" applyBorder="1" applyAlignment="1" applyProtection="1">
      <alignment horizontal="center"/>
      <protection locked="0"/>
    </xf>
    <xf numFmtId="0" fontId="13" fillId="9" borderId="47" xfId="8" applyFont="1" applyFill="1" applyBorder="1" applyAlignment="1" applyProtection="1">
      <alignment horizontal="center" wrapText="1"/>
      <protection locked="0"/>
    </xf>
    <xf numFmtId="49" fontId="0" fillId="9" borderId="48" xfId="0" applyNumberFormat="1" applyFont="1" applyFill="1" applyBorder="1" applyAlignment="1" applyProtection="1">
      <alignment horizontal="center" wrapText="1"/>
      <protection locked="0"/>
    </xf>
    <xf numFmtId="0" fontId="2" fillId="4" borderId="49" xfId="0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0" xfId="0" applyFont="1" applyFill="1" applyBorder="1" applyAlignment="1" applyProtection="1">
      <alignment horizontal="center" wrapText="1"/>
      <protection locked="0"/>
    </xf>
    <xf numFmtId="49" fontId="0" fillId="4" borderId="51" xfId="0" applyNumberFormat="1" applyFont="1" applyFill="1" applyBorder="1" applyAlignment="1" applyProtection="1">
      <alignment horizontal="center" wrapText="1"/>
      <protection locked="0"/>
    </xf>
    <xf numFmtId="0" fontId="2" fillId="9" borderId="49" xfId="0" applyFont="1" applyFill="1" applyBorder="1" applyAlignment="1" applyProtection="1">
      <alignment horizontal="left"/>
      <protection locked="0"/>
    </xf>
    <xf numFmtId="0" fontId="2" fillId="9" borderId="50" xfId="0" applyFont="1" applyFill="1" applyBorder="1" applyAlignment="1" applyProtection="1">
      <alignment horizontal="left"/>
      <protection locked="0"/>
    </xf>
    <xf numFmtId="0" fontId="2" fillId="9" borderId="50" xfId="0" applyFont="1" applyFill="1" applyBorder="1" applyAlignment="1" applyProtection="1">
      <alignment horizontal="center"/>
      <protection locked="0"/>
    </xf>
    <xf numFmtId="0" fontId="2" fillId="9" borderId="50" xfId="0" applyFont="1" applyFill="1" applyBorder="1" applyAlignment="1" applyProtection="1">
      <alignment horizontal="center" wrapText="1"/>
      <protection locked="0"/>
    </xf>
    <xf numFmtId="49" fontId="0" fillId="9" borderId="51" xfId="0" applyNumberFormat="1" applyFont="1" applyFill="1" applyBorder="1" applyAlignment="1" applyProtection="1">
      <alignment horizontal="center" wrapText="1"/>
      <protection locked="0"/>
    </xf>
    <xf numFmtId="0" fontId="2" fillId="4" borderId="5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center"/>
      <protection locked="0"/>
    </xf>
    <xf numFmtId="0" fontId="2" fillId="4" borderId="53" xfId="0" applyFont="1" applyFill="1" applyBorder="1" applyAlignment="1" applyProtection="1">
      <alignment horizontal="center" wrapText="1"/>
      <protection locked="0"/>
    </xf>
    <xf numFmtId="49" fontId="0" fillId="4" borderId="54" xfId="0" applyNumberFormat="1" applyFont="1" applyFill="1" applyBorder="1" applyAlignment="1" applyProtection="1">
      <alignment horizontal="center" wrapText="1"/>
      <protection locked="0"/>
    </xf>
    <xf numFmtId="0" fontId="5" fillId="4" borderId="31" xfId="0" applyFont="1" applyFill="1" applyBorder="1" applyAlignment="1" applyProtection="1">
      <alignment horizontal="left"/>
      <protection locked="0"/>
    </xf>
    <xf numFmtId="0" fontId="5" fillId="4" borderId="34" xfId="0" applyFont="1" applyFill="1" applyBorder="1" applyAlignment="1" applyProtection="1">
      <alignment horizontal="left"/>
      <protection locked="0"/>
    </xf>
    <xf numFmtId="0" fontId="5" fillId="4" borderId="35" xfId="0" applyFont="1" applyFill="1" applyBorder="1" applyAlignment="1" applyProtection="1">
      <alignment horizontal="left"/>
      <protection locked="0"/>
    </xf>
    <xf numFmtId="0" fontId="7" fillId="4" borderId="35" xfId="0" applyFont="1" applyFill="1" applyBorder="1" applyAlignment="1" applyProtection="1">
      <alignment horizontal="center"/>
      <protection locked="0"/>
    </xf>
    <xf numFmtId="0" fontId="5" fillId="4" borderId="35" xfId="0" applyFont="1" applyFill="1" applyBorder="1" applyAlignment="1" applyProtection="1">
      <alignment horizontal="center" wrapText="1"/>
      <protection locked="0"/>
    </xf>
    <xf numFmtId="49" fontId="0" fillId="4" borderId="36" xfId="0" applyNumberFormat="1" applyFont="1" applyFill="1" applyBorder="1" applyAlignment="1" applyProtection="1">
      <alignment horizontal="center" wrapText="1"/>
      <protection locked="0"/>
    </xf>
    <xf numFmtId="0" fontId="5" fillId="9" borderId="34" xfId="0" applyFont="1" applyFill="1" applyBorder="1" applyAlignment="1" applyProtection="1">
      <alignment horizontal="left"/>
      <protection locked="0"/>
    </xf>
    <xf numFmtId="0" fontId="5" fillId="9" borderId="35" xfId="0" applyFont="1" applyFill="1" applyBorder="1" applyAlignment="1" applyProtection="1">
      <alignment horizontal="left"/>
      <protection locked="0"/>
    </xf>
    <xf numFmtId="0" fontId="7" fillId="9" borderId="35" xfId="0" applyFont="1" applyFill="1" applyBorder="1" applyAlignment="1" applyProtection="1">
      <alignment horizontal="center"/>
      <protection locked="0"/>
    </xf>
    <xf numFmtId="0" fontId="5" fillId="9" borderId="35" xfId="0" applyFont="1" applyFill="1" applyBorder="1" applyAlignment="1" applyProtection="1">
      <alignment horizontal="center" wrapText="1"/>
      <protection locked="0"/>
    </xf>
    <xf numFmtId="49" fontId="0" fillId="9" borderId="36" xfId="0" applyNumberFormat="1" applyFont="1" applyFill="1" applyBorder="1" applyAlignment="1" applyProtection="1">
      <alignment horizontal="center" wrapText="1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18" fillId="4" borderId="6" xfId="0" applyFont="1" applyFill="1" applyBorder="1" applyAlignment="1" applyProtection="1">
      <alignment wrapText="1"/>
      <protection locked="0"/>
    </xf>
    <xf numFmtId="14" fontId="18" fillId="4" borderId="5" xfId="0" applyNumberFormat="1" applyFont="1" applyFill="1" applyBorder="1" applyAlignment="1" applyProtection="1">
      <alignment horizontal="center"/>
      <protection locked="0"/>
    </xf>
    <xf numFmtId="10" fontId="18" fillId="4" borderId="5" xfId="3" applyNumberFormat="1" applyFont="1" applyFill="1" applyBorder="1" applyAlignment="1" applyProtection="1">
      <alignment horizontal="center"/>
      <protection locked="0"/>
    </xf>
    <xf numFmtId="0" fontId="18" fillId="4" borderId="5" xfId="0" applyFont="1" applyFill="1" applyBorder="1" applyAlignment="1" applyProtection="1">
      <alignment wrapText="1"/>
      <protection locked="0"/>
    </xf>
    <xf numFmtId="43" fontId="18" fillId="4" borderId="5" xfId="1" applyFont="1" applyFill="1" applyBorder="1" applyProtection="1">
      <protection locked="0"/>
    </xf>
    <xf numFmtId="0" fontId="13" fillId="4" borderId="5" xfId="8" applyFill="1" applyBorder="1" applyAlignment="1" applyProtection="1">
      <alignment wrapText="1"/>
      <protection locked="0"/>
    </xf>
    <xf numFmtId="0" fontId="18" fillId="4" borderId="19" xfId="0" applyFont="1" applyFill="1" applyBorder="1" applyAlignment="1" applyProtection="1">
      <alignment wrapText="1"/>
      <protection locked="0"/>
    </xf>
    <xf numFmtId="0" fontId="18" fillId="4" borderId="2" xfId="0" applyFont="1" applyFill="1" applyBorder="1" applyAlignment="1" applyProtection="1">
      <alignment wrapText="1"/>
      <protection locked="0"/>
    </xf>
    <xf numFmtId="10" fontId="18" fillId="4" borderId="1" xfId="3" applyNumberFormat="1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13" fillId="4" borderId="1" xfId="8" applyFill="1" applyBorder="1" applyAlignment="1" applyProtection="1">
      <alignment wrapText="1"/>
      <protection locked="0"/>
    </xf>
    <xf numFmtId="0" fontId="18" fillId="4" borderId="14" xfId="0" applyFont="1" applyFill="1" applyBorder="1" applyAlignment="1" applyProtection="1">
      <alignment wrapText="1"/>
      <protection locked="0"/>
    </xf>
    <xf numFmtId="0" fontId="18" fillId="4" borderId="9" xfId="0" applyFont="1" applyFill="1" applyBorder="1" applyAlignment="1" applyProtection="1">
      <alignment wrapText="1"/>
      <protection locked="0"/>
    </xf>
    <xf numFmtId="10" fontId="18" fillId="4" borderId="22" xfId="3" applyNumberFormat="1" applyFont="1" applyFill="1" applyBorder="1" applyAlignment="1" applyProtection="1">
      <alignment horizontal="center"/>
      <protection locked="0"/>
    </xf>
    <xf numFmtId="0" fontId="18" fillId="4" borderId="22" xfId="0" applyFont="1" applyFill="1" applyBorder="1" applyAlignment="1" applyProtection="1">
      <alignment wrapText="1"/>
      <protection locked="0"/>
    </xf>
    <xf numFmtId="0" fontId="13" fillId="4" borderId="22" xfId="8" applyFill="1" applyBorder="1" applyAlignment="1" applyProtection="1">
      <alignment wrapText="1"/>
      <protection locked="0"/>
    </xf>
    <xf numFmtId="0" fontId="18" fillId="4" borderId="23" xfId="0" applyFont="1" applyFill="1" applyBorder="1" applyAlignment="1" applyProtection="1">
      <alignment wrapText="1"/>
      <protection locked="0"/>
    </xf>
    <xf numFmtId="0" fontId="18" fillId="4" borderId="20" xfId="0" applyFont="1" applyFill="1" applyBorder="1" applyAlignment="1" applyProtection="1">
      <alignment wrapText="1"/>
      <protection locked="0"/>
    </xf>
    <xf numFmtId="14" fontId="18" fillId="4" borderId="24" xfId="0" applyNumberFormat="1" applyFont="1" applyFill="1" applyBorder="1" applyAlignment="1" applyProtection="1">
      <alignment horizontal="center"/>
      <protection locked="0"/>
    </xf>
    <xf numFmtId="10" fontId="18" fillId="4" borderId="16" xfId="3" applyNumberFormat="1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wrapText="1"/>
      <protection locked="0"/>
    </xf>
    <xf numFmtId="43" fontId="18" fillId="4" borderId="24" xfId="1" applyFont="1" applyFill="1" applyBorder="1" applyProtection="1">
      <protection locked="0"/>
    </xf>
    <xf numFmtId="0" fontId="13" fillId="4" borderId="16" xfId="8" applyFill="1" applyBorder="1" applyAlignment="1" applyProtection="1">
      <alignment wrapText="1"/>
      <protection locked="0"/>
    </xf>
    <xf numFmtId="0" fontId="18" fillId="4" borderId="17" xfId="0" applyFont="1" applyFill="1" applyBorder="1" applyAlignment="1" applyProtection="1">
      <alignment wrapText="1"/>
      <protection locked="0"/>
    </xf>
    <xf numFmtId="0" fontId="19" fillId="4" borderId="5" xfId="8" applyFont="1" applyFill="1" applyBorder="1" applyAlignment="1" applyProtection="1">
      <alignment wrapText="1"/>
      <protection locked="0"/>
    </xf>
    <xf numFmtId="49" fontId="18" fillId="4" borderId="19" xfId="0" applyNumberFormat="1" applyFont="1" applyFill="1" applyBorder="1" applyAlignment="1" applyProtection="1">
      <alignment wrapText="1"/>
      <protection locked="0"/>
    </xf>
    <xf numFmtId="49" fontId="18" fillId="4" borderId="14" xfId="0" applyNumberFormat="1" applyFont="1" applyFill="1" applyBorder="1" applyAlignment="1" applyProtection="1">
      <alignment wrapText="1"/>
      <protection locked="0"/>
    </xf>
    <xf numFmtId="49" fontId="18" fillId="4" borderId="23" xfId="0" applyNumberFormat="1" applyFont="1" applyFill="1" applyBorder="1" applyAlignment="1" applyProtection="1">
      <alignment wrapText="1"/>
      <protection locked="0"/>
    </xf>
    <xf numFmtId="49" fontId="18" fillId="4" borderId="17" xfId="0" applyNumberFormat="1" applyFont="1" applyFill="1" applyBorder="1" applyAlignment="1" applyProtection="1">
      <alignment wrapText="1"/>
      <protection locked="0"/>
    </xf>
    <xf numFmtId="10" fontId="0" fillId="4" borderId="0" xfId="3" applyNumberFormat="1" applyFont="1" applyFill="1" applyBorder="1" applyProtection="1">
      <protection locked="0"/>
    </xf>
    <xf numFmtId="10" fontId="0" fillId="4" borderId="3" xfId="3" applyNumberFormat="1" applyFont="1" applyFill="1" applyBorder="1" applyProtection="1">
      <protection locked="0"/>
    </xf>
    <xf numFmtId="10" fontId="0" fillId="4" borderId="37" xfId="3" applyNumberFormat="1" applyFont="1" applyFill="1" applyBorder="1" applyProtection="1">
      <protection locked="0"/>
    </xf>
    <xf numFmtId="43" fontId="22" fillId="4" borderId="1" xfId="1" applyFont="1" applyFill="1" applyBorder="1" applyAlignment="1" applyProtection="1">
      <alignment horizontal="right" vertical="center"/>
      <protection locked="0"/>
    </xf>
    <xf numFmtId="43" fontId="22" fillId="4" borderId="1" xfId="1" applyFont="1" applyFill="1" applyBorder="1" applyAlignment="1" applyProtection="1">
      <alignment horizontal="right" vertical="center" wrapText="1"/>
      <protection locked="0"/>
    </xf>
    <xf numFmtId="16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left" vertical="center"/>
      <protection locked="0"/>
    </xf>
    <xf numFmtId="0" fontId="22" fillId="10" borderId="1" xfId="0" applyFont="1" applyFill="1" applyBorder="1" applyAlignment="1" applyProtection="1">
      <alignment horizontal="left" vertical="center"/>
      <protection locked="0"/>
    </xf>
    <xf numFmtId="0" fontId="22" fillId="10" borderId="1" xfId="0" applyFont="1" applyFill="1" applyBorder="1" applyAlignment="1" applyProtection="1">
      <alignment vertical="center"/>
      <protection locked="0"/>
    </xf>
    <xf numFmtId="165" fontId="22" fillId="4" borderId="1" xfId="1" applyNumberFormat="1" applyFont="1" applyFill="1" applyBorder="1" applyAlignment="1" applyProtection="1">
      <alignment horizontal="right" vertical="center"/>
      <protection locked="0"/>
    </xf>
    <xf numFmtId="165" fontId="22" fillId="4" borderId="1" xfId="1" applyNumberFormat="1" applyFont="1" applyFill="1" applyBorder="1" applyAlignment="1" applyProtection="1">
      <alignment horizontal="right" vertical="center" wrapText="1"/>
      <protection locked="0"/>
    </xf>
    <xf numFmtId="10" fontId="22" fillId="4" borderId="1" xfId="3" applyNumberFormat="1" applyFont="1" applyFill="1" applyBorder="1" applyAlignment="1" applyProtection="1">
      <alignment horizontal="right" vertical="center"/>
      <protection locked="0"/>
    </xf>
    <xf numFmtId="10" fontId="22" fillId="4" borderId="1" xfId="3" applyNumberFormat="1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right" vertical="center"/>
      <protection locked="0"/>
    </xf>
    <xf numFmtId="0" fontId="22" fillId="4" borderId="1" xfId="0" applyFont="1" applyFill="1" applyBorder="1" applyAlignment="1" applyProtection="1">
      <alignment horizontal="right" vertical="center" wrapText="1"/>
      <protection locked="0"/>
    </xf>
    <xf numFmtId="0" fontId="24" fillId="4" borderId="1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5" xfId="0" applyFont="1" applyFill="1" applyBorder="1" applyAlignment="1" applyProtection="1">
      <alignment horizontal="center"/>
      <protection locked="0"/>
    </xf>
    <xf numFmtId="0" fontId="41" fillId="4" borderId="22" xfId="0" applyFont="1" applyFill="1" applyBorder="1" applyAlignment="1" applyProtection="1">
      <alignment horizontal="center" vertical="center" wrapText="1"/>
      <protection locked="0"/>
    </xf>
    <xf numFmtId="0" fontId="22" fillId="4" borderId="22" xfId="0" applyFont="1" applyFill="1" applyBorder="1" applyAlignment="1" applyProtection="1">
      <alignment horizontal="left" vertical="top" wrapText="1"/>
      <protection locked="0"/>
    </xf>
    <xf numFmtId="0" fontId="41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left" vertical="top" wrapText="1"/>
      <protection locked="0"/>
    </xf>
    <xf numFmtId="0" fontId="38" fillId="4" borderId="22" xfId="0" applyFont="1" applyFill="1" applyBorder="1" applyAlignment="1" applyProtection="1">
      <alignment horizontal="left" vertical="top" wrapText="1"/>
      <protection locked="0"/>
    </xf>
    <xf numFmtId="0" fontId="38" fillId="4" borderId="1" xfId="0" applyFont="1" applyFill="1" applyBorder="1" applyAlignment="1" applyProtection="1">
      <alignment horizontal="left" vertical="top" wrapText="1"/>
      <protection locked="0"/>
    </xf>
    <xf numFmtId="0" fontId="41" fillId="4" borderId="42" xfId="0" applyFont="1" applyFill="1" applyBorder="1" applyAlignment="1" applyProtection="1">
      <alignment horizontal="center" vertical="center" wrapText="1"/>
      <protection locked="0"/>
    </xf>
    <xf numFmtId="0" fontId="38" fillId="4" borderId="42" xfId="0" applyFont="1" applyFill="1" applyBorder="1" applyAlignment="1" applyProtection="1">
      <alignment horizontal="left" vertical="top" wrapText="1"/>
      <protection locked="0"/>
    </xf>
    <xf numFmtId="0" fontId="41" fillId="4" borderId="1" xfId="0" quotePrefix="1" applyFont="1" applyFill="1" applyBorder="1" applyAlignment="1" applyProtection="1">
      <alignment horizontal="center" vertical="center" wrapText="1"/>
      <protection locked="0"/>
    </xf>
    <xf numFmtId="0" fontId="22" fillId="4" borderId="1" xfId="0" quotePrefix="1" applyFont="1" applyFill="1" applyBorder="1" applyAlignment="1" applyProtection="1">
      <alignment horizontal="left" vertical="top" wrapText="1"/>
      <protection locked="0"/>
    </xf>
    <xf numFmtId="0" fontId="21" fillId="4" borderId="1" xfId="0" quotePrefix="1" applyFont="1" applyFill="1" applyBorder="1" applyAlignment="1" applyProtection="1">
      <alignment horizontal="center" vertical="center" wrapText="1"/>
      <protection locked="0"/>
    </xf>
    <xf numFmtId="0" fontId="38" fillId="4" borderId="1" xfId="0" quotePrefix="1" applyFont="1" applyFill="1" applyBorder="1" applyAlignment="1" applyProtection="1">
      <alignment horizontal="left" vertical="top" wrapText="1"/>
      <protection locked="0"/>
    </xf>
    <xf numFmtId="0" fontId="22" fillId="4" borderId="10" xfId="0" applyFont="1" applyFill="1" applyBorder="1" applyAlignment="1" applyProtection="1">
      <alignment horizontal="left" vertical="top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2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vertical="center"/>
    </xf>
    <xf numFmtId="0" fontId="13" fillId="4" borderId="3" xfId="8" applyFill="1" applyBorder="1" applyAlignment="1" applyProtection="1">
      <alignment horizontal="center"/>
      <protection locked="0"/>
    </xf>
    <xf numFmtId="0" fontId="13" fillId="4" borderId="6" xfId="8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left"/>
      <protection locked="0"/>
    </xf>
    <xf numFmtId="49" fontId="2" fillId="4" borderId="3" xfId="0" applyNumberFormat="1" applyFont="1" applyFill="1" applyBorder="1" applyAlignment="1" applyProtection="1">
      <alignment horizontal="center"/>
      <protection locked="0"/>
    </xf>
    <xf numFmtId="49" fontId="8" fillId="4" borderId="6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11" xfId="0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13" fillId="4" borderId="3" xfId="8" applyFill="1" applyBorder="1" applyAlignment="1" applyProtection="1">
      <alignment horizontal="left"/>
      <protection locked="0"/>
    </xf>
    <xf numFmtId="43" fontId="8" fillId="4" borderId="3" xfId="1" applyFont="1" applyFill="1" applyBorder="1" applyAlignment="1" applyProtection="1">
      <alignment horizontal="right"/>
      <protection locked="0"/>
    </xf>
    <xf numFmtId="43" fontId="8" fillId="4" borderId="6" xfId="1" applyFont="1" applyFill="1" applyBorder="1" applyAlignment="1" applyProtection="1">
      <alignment horizontal="right"/>
      <protection locked="0"/>
    </xf>
    <xf numFmtId="43" fontId="8" fillId="4" borderId="3" xfId="1" applyFont="1" applyFill="1" applyBorder="1" applyAlignment="1">
      <alignment horizontal="right"/>
    </xf>
    <xf numFmtId="43" fontId="8" fillId="4" borderId="6" xfId="1" applyFont="1" applyFill="1" applyBorder="1" applyAlignment="1">
      <alignment horizontal="right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1" fontId="2" fillId="4" borderId="3" xfId="2" applyNumberFormat="1" applyFont="1" applyFill="1" applyBorder="1" applyAlignment="1" applyProtection="1">
      <alignment horizontal="center"/>
      <protection locked="0"/>
    </xf>
    <xf numFmtId="1" fontId="8" fillId="4" borderId="6" xfId="2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5" fillId="4" borderId="6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5" fillId="4" borderId="3" xfId="0" applyNumberFormat="1" applyFont="1" applyFill="1" applyBorder="1" applyAlignment="1" applyProtection="1">
      <alignment horizontal="left"/>
      <protection locked="0"/>
    </xf>
    <xf numFmtId="49" fontId="5" fillId="4" borderId="6" xfId="0" applyNumberFormat="1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4" borderId="6" xfId="0" applyFont="1" applyFill="1" applyBorder="1" applyAlignment="1" applyProtection="1">
      <alignment horizontal="left"/>
      <protection locked="0"/>
    </xf>
    <xf numFmtId="0" fontId="12" fillId="2" borderId="37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center"/>
    </xf>
    <xf numFmtId="49" fontId="2" fillId="4" borderId="45" xfId="0" applyNumberFormat="1" applyFont="1" applyFill="1" applyBorder="1" applyAlignment="1" applyProtection="1">
      <alignment horizontal="left"/>
      <protection locked="0"/>
    </xf>
    <xf numFmtId="49" fontId="7" fillId="4" borderId="45" xfId="0" applyNumberFormat="1" applyFont="1" applyFill="1" applyBorder="1" applyAlignment="1" applyProtection="1">
      <alignment horizontal="left"/>
      <protection locked="0"/>
    </xf>
    <xf numFmtId="0" fontId="30" fillId="0" borderId="40" xfId="0" quotePrefix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8" fillId="4" borderId="26" xfId="0" applyFont="1" applyFill="1" applyBorder="1" applyAlignment="1" applyProtection="1">
      <alignment horizontal="center" wrapText="1"/>
      <protection locked="0"/>
    </xf>
    <xf numFmtId="0" fontId="18" fillId="4" borderId="27" xfId="0" applyFont="1" applyFill="1" applyBorder="1" applyAlignment="1" applyProtection="1">
      <alignment horizontal="center" wrapText="1"/>
      <protection locked="0"/>
    </xf>
    <xf numFmtId="43" fontId="18" fillId="4" borderId="28" xfId="1" applyFont="1" applyFill="1" applyBorder="1" applyAlignment="1" applyProtection="1">
      <alignment horizontal="center" wrapText="1"/>
      <protection locked="0"/>
    </xf>
    <xf numFmtId="43" fontId="18" fillId="4" borderId="2" xfId="1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43" fontId="18" fillId="4" borderId="1" xfId="1" applyFont="1" applyFill="1" applyBorder="1" applyAlignment="1" applyProtection="1">
      <alignment horizontal="center" wrapText="1"/>
      <protection locked="0"/>
    </xf>
    <xf numFmtId="43" fontId="18" fillId="4" borderId="29" xfId="1" applyFont="1" applyFill="1" applyBorder="1" applyAlignment="1" applyProtection="1">
      <alignment horizontal="center" wrapText="1"/>
      <protection locked="0"/>
    </xf>
    <xf numFmtId="43" fontId="18" fillId="4" borderId="30" xfId="1" applyFont="1" applyFill="1" applyBorder="1" applyAlignment="1" applyProtection="1">
      <alignment horizontal="center" wrapText="1"/>
      <protection locked="0"/>
    </xf>
    <xf numFmtId="0" fontId="5" fillId="4" borderId="36" xfId="0" applyFont="1" applyFill="1" applyBorder="1" applyAlignment="1" applyProtection="1">
      <alignment horizontal="left" vertical="top"/>
      <protection locked="0"/>
    </xf>
    <xf numFmtId="0" fontId="7" fillId="4" borderId="34" xfId="0" applyFont="1" applyFill="1" applyBorder="1" applyAlignment="1" applyProtection="1">
      <alignment horizontal="left" vertical="top"/>
      <protection locked="0"/>
    </xf>
    <xf numFmtId="0" fontId="7" fillId="4" borderId="39" xfId="0" applyFont="1" applyFill="1" applyBorder="1" applyAlignment="1" applyProtection="1">
      <alignment horizontal="left" vertical="top"/>
      <protection locked="0"/>
    </xf>
    <xf numFmtId="0" fontId="7" fillId="4" borderId="38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7" fillId="4" borderId="3" xfId="0" applyFont="1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34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38" xfId="0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>
      <alignment horizontal="left" vertical="top"/>
    </xf>
    <xf numFmtId="0" fontId="2" fillId="4" borderId="36" xfId="0" applyFont="1" applyFill="1" applyBorder="1" applyAlignment="1" applyProtection="1">
      <alignment horizontal="left" vertical="top"/>
      <protection locked="0"/>
    </xf>
    <xf numFmtId="0" fontId="0" fillId="4" borderId="36" xfId="0" applyFill="1" applyBorder="1" applyAlignment="1" applyProtection="1">
      <alignment horizontal="left" vertical="top"/>
      <protection locked="0"/>
    </xf>
    <xf numFmtId="0" fontId="0" fillId="4" borderId="39" xfId="0" applyFill="1" applyBorder="1" applyAlignment="1" applyProtection="1">
      <alignment horizontal="left" vertical="top"/>
      <protection locked="0"/>
    </xf>
    <xf numFmtId="0" fontId="5" fillId="4" borderId="38" xfId="0" applyFont="1" applyFill="1" applyBorder="1" applyAlignment="1" applyProtection="1">
      <alignment horizontal="left" vertical="top" wrapText="1"/>
      <protection locked="0"/>
    </xf>
    <xf numFmtId="0" fontId="7" fillId="4" borderId="44" xfId="0" applyFont="1" applyFill="1" applyBorder="1" applyAlignment="1" applyProtection="1">
      <alignment horizontal="left" vertical="top" wrapText="1"/>
      <protection locked="0"/>
    </xf>
    <xf numFmtId="0" fontId="5" fillId="4" borderId="44" xfId="0" applyFont="1" applyFill="1" applyBorder="1" applyAlignment="1" applyProtection="1">
      <alignment horizontal="left" vertical="top" wrapText="1"/>
      <protection locked="0"/>
    </xf>
    <xf numFmtId="0" fontId="7" fillId="4" borderId="39" xfId="0" applyFont="1" applyFill="1" applyBorder="1" applyAlignment="1" applyProtection="1">
      <alignment horizontal="left" vertical="top" wrapText="1"/>
      <protection locked="0"/>
    </xf>
    <xf numFmtId="0" fontId="7" fillId="4" borderId="38" xfId="0" applyFont="1" applyFill="1" applyBorder="1" applyAlignment="1" applyProtection="1">
      <alignment horizontal="left" vertical="top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2" fillId="2" borderId="0" xfId="0" quotePrefix="1" applyFont="1" applyFill="1" applyBorder="1" applyAlignment="1">
      <alignment horizontal="left" vertical="top" wrapText="1"/>
    </xf>
    <xf numFmtId="0" fontId="38" fillId="2" borderId="0" xfId="0" quotePrefix="1" applyFont="1" applyFill="1" applyBorder="1" applyAlignment="1">
      <alignment horizontal="left" vertical="top" wrapText="1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6" fillId="4" borderId="9" xfId="0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2" borderId="0" xfId="0" quotePrefix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 applyProtection="1">
      <alignment horizontal="center"/>
    </xf>
    <xf numFmtId="0" fontId="1" fillId="4" borderId="0" xfId="0" applyFont="1" applyFill="1" applyBorder="1" applyAlignment="1" applyProtection="1">
      <alignment horizontal="left" vertical="top"/>
      <protection locked="0"/>
    </xf>
  </cellXfs>
  <cellStyles count="72">
    <cellStyle name="Hipervínculo" xfId="4" builtinId="8" hidden="1"/>
    <cellStyle name="Hipervínculo" xfId="6" builtinId="8" hidden="1"/>
    <cellStyle name="Hipervínculo" xfId="8" builtinId="8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Millares" xfId="1" builtinId="3"/>
    <cellStyle name="Moneda" xfId="2" builtinId="4"/>
    <cellStyle name="Normal" xfId="0" builtinId="0"/>
    <cellStyle name="Porcentaje" xfId="3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left" vertical="top" textRotation="0" wrapText="1" indent="0" justifyLastLine="0" shrinkToFit="0" readingOrder="0"/>
      <border>
        <left style="thin">
          <color auto="1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65F9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>
        <left style="thin">
          <color auto="1"/>
        </left>
        <right style="thin">
          <color auto="1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65F9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outline="0"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65F9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2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347133</xdr:colOff>
      <xdr:row>1</xdr:row>
      <xdr:rowOff>25400</xdr:rowOff>
    </xdr:from>
    <xdr:to>
      <xdr:col>2</xdr:col>
      <xdr:colOff>651934</xdr:colOff>
      <xdr:row>5</xdr:row>
      <xdr:rowOff>62675</xdr:rowOff>
    </xdr:to>
    <xdr:pic>
      <xdr:nvPicPr>
        <xdr:cNvPr id="3" name="Picture 2" descr="NUEVO Logo_SICS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203200"/>
          <a:ext cx="1312334" cy="74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5363306</xdr:colOff>
      <xdr:row>0</xdr:row>
      <xdr:rowOff>39076</xdr:rowOff>
    </xdr:from>
    <xdr:to>
      <xdr:col>2</xdr:col>
      <xdr:colOff>537307</xdr:colOff>
      <xdr:row>3</xdr:row>
      <xdr:rowOff>58650</xdr:rowOff>
    </xdr:to>
    <xdr:pic>
      <xdr:nvPicPr>
        <xdr:cNvPr id="3" name="Picture 2" descr="NUEVO Logo_SICSA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383" y="39076"/>
          <a:ext cx="1397001" cy="810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2819400</xdr:colOff>
      <xdr:row>1</xdr:row>
      <xdr:rowOff>165100</xdr:rowOff>
    </xdr:from>
    <xdr:to>
      <xdr:col>5</xdr:col>
      <xdr:colOff>3946525</xdr:colOff>
      <xdr:row>5</xdr:row>
      <xdr:rowOff>16729</xdr:rowOff>
    </xdr:to>
    <xdr:pic>
      <xdr:nvPicPr>
        <xdr:cNvPr id="2" name="Picture 1" descr="NUEVO Logo_SICS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342900"/>
          <a:ext cx="1127125" cy="613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1586</xdr:colOff>
      <xdr:row>2</xdr:row>
      <xdr:rowOff>169334</xdr:rowOff>
    </xdr:from>
    <xdr:to>
      <xdr:col>9</xdr:col>
      <xdr:colOff>177799</xdr:colOff>
      <xdr:row>8</xdr:row>
      <xdr:rowOff>8176</xdr:rowOff>
    </xdr:to>
    <xdr:pic>
      <xdr:nvPicPr>
        <xdr:cNvPr id="3" name="Picture 2" descr="NUEVO Logo_SICSA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8786" y="880534"/>
          <a:ext cx="1370013" cy="905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820612</xdr:colOff>
      <xdr:row>0</xdr:row>
      <xdr:rowOff>136771</xdr:rowOff>
    </xdr:from>
    <xdr:to>
      <xdr:col>7</xdr:col>
      <xdr:colOff>164161</xdr:colOff>
      <xdr:row>4</xdr:row>
      <xdr:rowOff>68422</xdr:rowOff>
    </xdr:to>
    <xdr:pic>
      <xdr:nvPicPr>
        <xdr:cNvPr id="3" name="Picture 2" descr="NUEVO Logo_SICS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074" y="136771"/>
          <a:ext cx="1619779" cy="91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674077</xdr:colOff>
      <xdr:row>2</xdr:row>
      <xdr:rowOff>1</xdr:rowOff>
    </xdr:from>
    <xdr:to>
      <xdr:col>6</xdr:col>
      <xdr:colOff>554933</xdr:colOff>
      <xdr:row>7</xdr:row>
      <xdr:rowOff>39113</xdr:rowOff>
    </xdr:to>
    <xdr:pic>
      <xdr:nvPicPr>
        <xdr:cNvPr id="4" name="Picture 3" descr="NUEVO Logo_SICS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385" y="351693"/>
          <a:ext cx="1619779" cy="91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1291156</xdr:colOff>
      <xdr:row>0</xdr:row>
      <xdr:rowOff>95250</xdr:rowOff>
    </xdr:from>
    <xdr:to>
      <xdr:col>5</xdr:col>
      <xdr:colOff>286268</xdr:colOff>
      <xdr:row>4</xdr:row>
      <xdr:rowOff>135177</xdr:rowOff>
    </xdr:to>
    <xdr:pic>
      <xdr:nvPicPr>
        <xdr:cNvPr id="3" name="Picture 2" descr="NUEVO Logo_SICS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3156" y="95250"/>
          <a:ext cx="1619779" cy="91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1</xdr:row>
      <xdr:rowOff>19539</xdr:rowOff>
    </xdr:from>
    <xdr:to>
      <xdr:col>8</xdr:col>
      <xdr:colOff>525625</xdr:colOff>
      <xdr:row>6</xdr:row>
      <xdr:rowOff>58651</xdr:rowOff>
    </xdr:to>
    <xdr:pic>
      <xdr:nvPicPr>
        <xdr:cNvPr id="4" name="Picture 3" descr="NUEVO Logo_SICSA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308" y="97693"/>
          <a:ext cx="1619779" cy="91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516466</xdr:colOff>
      <xdr:row>0</xdr:row>
      <xdr:rowOff>76200</xdr:rowOff>
    </xdr:from>
    <xdr:to>
      <xdr:col>8</xdr:col>
      <xdr:colOff>525625</xdr:colOff>
      <xdr:row>5</xdr:row>
      <xdr:rowOff>115312</xdr:rowOff>
    </xdr:to>
    <xdr:pic>
      <xdr:nvPicPr>
        <xdr:cNvPr id="3" name="Picture 2" descr="NUEVO Logo_SICSA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866" y="76200"/>
          <a:ext cx="1609359" cy="9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135379</xdr:colOff>
      <xdr:row>0</xdr:row>
      <xdr:rowOff>142755</xdr:rowOff>
    </xdr:from>
    <xdr:to>
      <xdr:col>6</xdr:col>
      <xdr:colOff>92434</xdr:colOff>
      <xdr:row>6</xdr:row>
      <xdr:rowOff>17593</xdr:rowOff>
    </xdr:to>
    <xdr:pic>
      <xdr:nvPicPr>
        <xdr:cNvPr id="4" name="Picture 3" descr="NUEVO Logo_SICSA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000" y="142755"/>
          <a:ext cx="1603675" cy="925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727601</xdr:colOff>
      <xdr:row>4</xdr:row>
      <xdr:rowOff>243417</xdr:rowOff>
    </xdr:from>
    <xdr:to>
      <xdr:col>6</xdr:col>
      <xdr:colOff>694426</xdr:colOff>
      <xdr:row>7</xdr:row>
      <xdr:rowOff>113196</xdr:rowOff>
    </xdr:to>
    <xdr:pic>
      <xdr:nvPicPr>
        <xdr:cNvPr id="3" name="Picture 2" descr="NUEVO Logo_SICSA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976" y="418042"/>
          <a:ext cx="1617825" cy="925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9070</xdr:colOff>
      <xdr:row>0</xdr:row>
      <xdr:rowOff>36286</xdr:rowOff>
    </xdr:from>
    <xdr:to>
      <xdr:col>3</xdr:col>
      <xdr:colOff>293395</xdr:colOff>
      <xdr:row>3</xdr:row>
      <xdr:rowOff>646898</xdr:rowOff>
    </xdr:to>
    <xdr:pic>
      <xdr:nvPicPr>
        <xdr:cNvPr id="4" name="Picture 3" descr="NUEVO Logo_SICSA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927" y="36286"/>
          <a:ext cx="1617825" cy="92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1281293223" displayName="Tabla11281293223" ref="B7:F35" totalsRowShown="0" headerRowDxfId="9" dataDxfId="7" headerRowBorderDxfId="8" tableBorderDxfId="6" totalsRowBorderDxfId="5">
  <sortState xmlns:xlrd2="http://schemas.microsoft.com/office/spreadsheetml/2017/richdata2" ref="B8:F67">
    <sortCondition ref="F1:F61"/>
  </sortState>
  <tableColumns count="5">
    <tableColumn id="1" xr3:uid="{00000000-0010-0000-0000-000001000000}" name="No." dataDxfId="4"/>
    <tableColumn id="9" xr3:uid="{00000000-0010-0000-0000-000009000000}" name="Estado Institucional" dataDxfId="3"/>
    <tableColumn id="7" xr3:uid="{00000000-0010-0000-0000-000007000000}" name="Si" dataDxfId="2"/>
    <tableColumn id="8" xr3:uid="{00000000-0010-0000-0000-000008000000}" name="No" dataDxfId="1"/>
    <tableColumn id="6" xr3:uid="{00000000-0010-0000-0000-000006000000}" name="Comentar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icsamicrofinanzas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50"/>
  <sheetViews>
    <sheetView zoomScale="70" zoomScaleNormal="70" workbookViewId="0">
      <selection activeCell="B10" sqref="B10:C10"/>
    </sheetView>
  </sheetViews>
  <sheetFormatPr baseColWidth="10" defaultColWidth="0" defaultRowHeight="15" zeroHeight="1" x14ac:dyDescent="0.25"/>
  <cols>
    <col min="1" max="1" width="3.42578125" style="79" customWidth="1"/>
    <col min="2" max="2" width="8.42578125" style="79" customWidth="1"/>
    <col min="3" max="3" width="11.140625" style="79" customWidth="1"/>
    <col min="4" max="18" width="10.7109375" style="79" customWidth="1"/>
    <col min="19" max="19" width="4.140625" style="79" customWidth="1"/>
    <col min="20" max="16384" width="10.7109375" style="79" hidden="1"/>
  </cols>
  <sheetData>
    <row r="1" spans="1:19" x14ac:dyDescent="0.25"/>
    <row r="2" spans="1:19" x14ac:dyDescent="0.25"/>
    <row r="3" spans="1:19" x14ac:dyDescent="0.25"/>
    <row r="4" spans="1:19" x14ac:dyDescent="0.25"/>
    <row r="5" spans="1:19" x14ac:dyDescent="0.25"/>
    <row r="6" spans="1:19" x14ac:dyDescent="0.25"/>
    <row r="7" spans="1:19" ht="18" x14ac:dyDescent="0.25">
      <c r="A7" s="81"/>
      <c r="B7" s="82" t="s">
        <v>63</v>
      </c>
      <c r="C7" s="81"/>
      <c r="D7" s="81"/>
      <c r="E7" s="81"/>
      <c r="F7" s="81"/>
      <c r="G7" s="81"/>
      <c r="H7" s="81"/>
    </row>
    <row r="8" spans="1:19" x14ac:dyDescent="0.25">
      <c r="A8" s="81"/>
      <c r="B8" s="81"/>
      <c r="C8" s="81"/>
      <c r="D8" s="81"/>
      <c r="E8" s="81"/>
      <c r="F8" s="81"/>
      <c r="G8" s="81"/>
      <c r="H8" s="81"/>
    </row>
    <row r="9" spans="1:19" s="80" customFormat="1" ht="15.75" x14ac:dyDescent="0.25">
      <c r="A9" s="83"/>
      <c r="B9" s="86" t="s">
        <v>256</v>
      </c>
      <c r="C9" s="83"/>
      <c r="D9" s="83"/>
      <c r="E9" s="83"/>
      <c r="F9" s="83"/>
      <c r="G9" s="83"/>
      <c r="H9" s="83"/>
    </row>
    <row r="10" spans="1:19" s="80" customFormat="1" ht="15.75" x14ac:dyDescent="0.25">
      <c r="A10" s="83"/>
      <c r="B10" s="253" t="s">
        <v>178</v>
      </c>
      <c r="C10" s="253"/>
      <c r="D10" s="86" t="s">
        <v>257</v>
      </c>
      <c r="E10" s="83"/>
      <c r="F10" s="83"/>
      <c r="G10" s="83"/>
      <c r="H10" s="83"/>
    </row>
    <row r="11" spans="1:19" s="80" customFormat="1" ht="15.75" x14ac:dyDescent="0.25">
      <c r="A11" s="83"/>
      <c r="B11" s="83"/>
      <c r="C11" s="84"/>
      <c r="D11" s="83"/>
      <c r="E11" s="83"/>
      <c r="F11" s="83"/>
      <c r="G11" s="83"/>
      <c r="H11" s="83"/>
    </row>
    <row r="12" spans="1:19" s="80" customFormat="1" ht="15.75" x14ac:dyDescent="0.25">
      <c r="A12" s="83"/>
      <c r="B12" s="86" t="s">
        <v>258</v>
      </c>
      <c r="C12" s="83"/>
      <c r="D12" s="83"/>
      <c r="E12" s="83"/>
      <c r="F12" s="83"/>
      <c r="G12" s="83"/>
      <c r="H12" s="83"/>
    </row>
    <row r="13" spans="1:19" s="80" customFormat="1" ht="15.75" x14ac:dyDescent="0.25">
      <c r="A13" s="83"/>
      <c r="B13" s="83"/>
      <c r="C13" s="83"/>
      <c r="D13" s="83"/>
      <c r="E13" s="83"/>
      <c r="F13" s="83"/>
      <c r="G13" s="83"/>
      <c r="H13" s="83"/>
    </row>
    <row r="14" spans="1:19" s="80" customFormat="1" ht="15.75" x14ac:dyDescent="0.25">
      <c r="A14" s="83"/>
      <c r="B14" s="85" t="s">
        <v>179</v>
      </c>
      <c r="C14" s="83"/>
      <c r="D14" s="83"/>
      <c r="E14" s="83"/>
      <c r="F14" s="83"/>
      <c r="G14" s="83"/>
      <c r="H14" s="83"/>
    </row>
    <row r="15" spans="1:19" s="80" customFormat="1" ht="15.75" x14ac:dyDescent="0.25">
      <c r="A15" s="83"/>
      <c r="B15" s="88">
        <v>1</v>
      </c>
      <c r="C15" s="89" t="s">
        <v>259</v>
      </c>
      <c r="D15" s="88"/>
      <c r="E15" s="88"/>
      <c r="F15" s="88"/>
      <c r="G15" s="88"/>
      <c r="H15" s="88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s="80" customFormat="1" ht="15.75" x14ac:dyDescent="0.25">
      <c r="A16" s="83"/>
      <c r="B16" s="88">
        <v>2</v>
      </c>
      <c r="C16" s="89" t="s">
        <v>247</v>
      </c>
      <c r="D16" s="88"/>
      <c r="E16" s="88"/>
      <c r="F16" s="88"/>
      <c r="G16" s="88"/>
      <c r="H16" s="88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s="80" customFormat="1" ht="15.75" x14ac:dyDescent="0.25">
      <c r="A17" s="83"/>
      <c r="B17" s="88">
        <v>3</v>
      </c>
      <c r="C17" s="89" t="s">
        <v>337</v>
      </c>
      <c r="D17" s="88"/>
      <c r="E17" s="88"/>
      <c r="F17" s="88"/>
      <c r="G17" s="88"/>
      <c r="H17" s="88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s="80" customFormat="1" ht="15.75" x14ac:dyDescent="0.25">
      <c r="A18" s="83"/>
      <c r="B18" s="88"/>
      <c r="C18" s="89" t="s">
        <v>336</v>
      </c>
      <c r="D18" s="88"/>
      <c r="E18" s="88"/>
      <c r="F18" s="88"/>
      <c r="G18" s="88"/>
      <c r="H18" s="88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s="80" customFormat="1" ht="15.75" x14ac:dyDescent="0.25">
      <c r="A19" s="83"/>
      <c r="B19" s="88">
        <v>4</v>
      </c>
      <c r="C19" s="89" t="s">
        <v>260</v>
      </c>
      <c r="D19" s="88"/>
      <c r="E19" s="88"/>
      <c r="F19" s="88"/>
      <c r="G19" s="88"/>
      <c r="H19" s="88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s="80" customFormat="1" ht="15.75" x14ac:dyDescent="0.25">
      <c r="A20" s="83"/>
      <c r="B20" s="88"/>
      <c r="C20" s="88" t="s">
        <v>184</v>
      </c>
      <c r="D20" s="88"/>
      <c r="E20" s="88"/>
      <c r="F20" s="88"/>
      <c r="G20" s="88"/>
      <c r="H20" s="88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s="80" customFormat="1" ht="15.75" x14ac:dyDescent="0.25">
      <c r="A21" s="83"/>
      <c r="B21" s="88">
        <v>5</v>
      </c>
      <c r="C21" s="89" t="s">
        <v>185</v>
      </c>
      <c r="D21" s="88"/>
      <c r="E21" s="88"/>
      <c r="F21" s="88"/>
      <c r="G21" s="88"/>
      <c r="H21" s="88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s="80" customFormat="1" ht="15.75" x14ac:dyDescent="0.25">
      <c r="A22" s="83"/>
      <c r="B22" s="88">
        <v>6</v>
      </c>
      <c r="C22" s="89" t="s">
        <v>261</v>
      </c>
      <c r="D22" s="88"/>
      <c r="E22" s="88"/>
      <c r="F22" s="88"/>
      <c r="G22" s="88"/>
      <c r="H22" s="88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s="80" customFormat="1" ht="15.75" x14ac:dyDescent="0.25">
      <c r="A23" s="83"/>
      <c r="B23" s="88">
        <v>7</v>
      </c>
      <c r="C23" s="89" t="s">
        <v>262</v>
      </c>
      <c r="D23" s="88"/>
      <c r="E23" s="88"/>
      <c r="F23" s="88"/>
      <c r="G23" s="88"/>
      <c r="H23" s="88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s="80" customFormat="1" ht="15.75" x14ac:dyDescent="0.25">
      <c r="A24" s="83"/>
      <c r="B24" s="88">
        <v>8</v>
      </c>
      <c r="C24" s="89" t="s">
        <v>248</v>
      </c>
      <c r="D24" s="88"/>
      <c r="E24" s="88"/>
      <c r="F24" s="88"/>
      <c r="G24" s="88"/>
      <c r="H24" s="88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19" s="80" customFormat="1" ht="15.75" x14ac:dyDescent="0.25">
      <c r="A25" s="83"/>
      <c r="B25" s="88">
        <v>9</v>
      </c>
      <c r="C25" s="89" t="s">
        <v>263</v>
      </c>
      <c r="D25" s="88"/>
      <c r="E25" s="88"/>
      <c r="F25" s="88"/>
      <c r="G25" s="88"/>
      <c r="H25" s="8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s="80" customFormat="1" ht="15.75" x14ac:dyDescent="0.25">
      <c r="A26" s="83"/>
      <c r="B26" s="88">
        <v>10</v>
      </c>
      <c r="C26" s="89" t="s">
        <v>264</v>
      </c>
      <c r="D26" s="88"/>
      <c r="E26" s="88"/>
      <c r="F26" s="88"/>
      <c r="G26" s="88"/>
      <c r="H26" s="8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s="80" customFormat="1" ht="15.75" x14ac:dyDescent="0.25">
      <c r="A27" s="83"/>
      <c r="B27" s="88">
        <v>11</v>
      </c>
      <c r="C27" s="89" t="s">
        <v>265</v>
      </c>
      <c r="D27" s="88"/>
      <c r="E27" s="88"/>
      <c r="F27" s="88"/>
      <c r="G27" s="88"/>
      <c r="H27" s="8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s="80" customFormat="1" ht="15.75" x14ac:dyDescent="0.25">
      <c r="A28" s="83"/>
      <c r="B28" s="88">
        <v>12</v>
      </c>
      <c r="C28" s="89" t="s">
        <v>266</v>
      </c>
      <c r="D28" s="88"/>
      <c r="E28" s="88"/>
      <c r="F28" s="88"/>
      <c r="G28" s="88"/>
      <c r="H28" s="88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s="80" customFormat="1" ht="15.75" x14ac:dyDescent="0.25">
      <c r="A29" s="83"/>
      <c r="B29" s="88">
        <v>13</v>
      </c>
      <c r="C29" s="89" t="s">
        <v>267</v>
      </c>
      <c r="D29" s="88"/>
      <c r="E29" s="88"/>
      <c r="F29" s="88"/>
      <c r="G29" s="88"/>
      <c r="H29" s="88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s="80" customFormat="1" ht="15.75" x14ac:dyDescent="0.25">
      <c r="A30" s="83"/>
      <c r="B30" s="83"/>
      <c r="C30" s="83"/>
      <c r="D30" s="83"/>
      <c r="E30" s="83"/>
      <c r="F30" s="83"/>
      <c r="G30" s="83"/>
      <c r="H30" s="83"/>
    </row>
    <row r="31" spans="1:19" s="80" customFormat="1" ht="15.75" x14ac:dyDescent="0.25">
      <c r="A31" s="83"/>
      <c r="B31" s="85" t="s">
        <v>64</v>
      </c>
      <c r="C31" s="83"/>
      <c r="D31" s="83"/>
      <c r="E31" s="83"/>
      <c r="F31" s="83"/>
      <c r="G31" s="83"/>
      <c r="H31" s="83"/>
    </row>
    <row r="32" spans="1:19" s="80" customFormat="1" ht="15.75" x14ac:dyDescent="0.25">
      <c r="A32" s="83"/>
      <c r="B32" s="86" t="s">
        <v>268</v>
      </c>
      <c r="C32" s="83"/>
      <c r="D32" s="83"/>
      <c r="E32" s="83"/>
      <c r="F32" s="83"/>
      <c r="G32" s="83"/>
      <c r="H32" s="83"/>
    </row>
    <row r="33" spans="1:19" s="80" customFormat="1" ht="15.75" x14ac:dyDescent="0.25">
      <c r="A33" s="83"/>
      <c r="B33" s="88">
        <v>1</v>
      </c>
      <c r="C33" s="89" t="s">
        <v>269</v>
      </c>
      <c r="D33" s="88"/>
      <c r="E33" s="88"/>
      <c r="F33" s="88"/>
      <c r="G33" s="88"/>
      <c r="H33" s="8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s="80" customFormat="1" ht="15.75" x14ac:dyDescent="0.25">
      <c r="A34" s="83"/>
      <c r="B34" s="88">
        <v>2</v>
      </c>
      <c r="C34" s="89" t="s">
        <v>252</v>
      </c>
      <c r="D34" s="88"/>
      <c r="E34" s="88"/>
      <c r="F34" s="88"/>
      <c r="G34" s="88"/>
      <c r="H34" s="8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 s="80" customFormat="1" ht="15.75" x14ac:dyDescent="0.25">
      <c r="A35" s="83"/>
      <c r="B35" s="88"/>
      <c r="C35" s="89" t="s">
        <v>253</v>
      </c>
      <c r="D35" s="88"/>
      <c r="E35" s="88"/>
      <c r="F35" s="88"/>
      <c r="G35" s="88"/>
      <c r="H35" s="88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s="80" customFormat="1" ht="15.75" x14ac:dyDescent="0.25">
      <c r="A36" s="83"/>
      <c r="B36" s="88"/>
      <c r="C36" s="89" t="s">
        <v>254</v>
      </c>
      <c r="D36" s="88"/>
      <c r="E36" s="88"/>
      <c r="F36" s="88"/>
      <c r="G36" s="88"/>
      <c r="H36" s="8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s="80" customFormat="1" ht="15.75" x14ac:dyDescent="0.25">
      <c r="A37" s="83"/>
      <c r="B37" s="88">
        <v>3</v>
      </c>
      <c r="C37" s="89" t="s">
        <v>255</v>
      </c>
      <c r="D37" s="88"/>
      <c r="E37" s="88"/>
      <c r="F37" s="88"/>
      <c r="G37" s="88"/>
      <c r="H37" s="88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 s="80" customFormat="1" ht="15.75" x14ac:dyDescent="0.25">
      <c r="A38" s="83"/>
      <c r="B38" s="88">
        <v>4</v>
      </c>
      <c r="C38" s="89" t="s">
        <v>251</v>
      </c>
      <c r="D38" s="88"/>
      <c r="E38" s="88"/>
      <c r="F38" s="88"/>
      <c r="G38" s="88"/>
      <c r="H38" s="88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s="80" customFormat="1" ht="15.75" x14ac:dyDescent="0.25">
      <c r="A39" s="83"/>
      <c r="B39" s="88">
        <v>5</v>
      </c>
      <c r="C39" s="89" t="s">
        <v>250</v>
      </c>
      <c r="D39" s="88"/>
      <c r="E39" s="88"/>
      <c r="F39" s="88"/>
      <c r="G39" s="88"/>
      <c r="H39" s="88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19" s="80" customFormat="1" ht="15.75" x14ac:dyDescent="0.25">
      <c r="A40" s="83"/>
      <c r="B40" s="83"/>
      <c r="C40" s="83"/>
      <c r="D40" s="83"/>
      <c r="E40" s="83"/>
      <c r="F40" s="83"/>
      <c r="G40" s="83"/>
      <c r="H40" s="83"/>
    </row>
    <row r="41" spans="1:19" s="80" customFormat="1" ht="15.75" x14ac:dyDescent="0.25">
      <c r="A41" s="83"/>
      <c r="B41" s="83"/>
      <c r="C41" s="83"/>
      <c r="D41" s="83"/>
      <c r="E41" s="83"/>
      <c r="F41" s="83"/>
      <c r="G41" s="83"/>
      <c r="H41" s="83"/>
    </row>
    <row r="42" spans="1:19" s="80" customFormat="1" ht="15.75" x14ac:dyDescent="0.25">
      <c r="A42" s="83"/>
      <c r="B42" s="83" t="s">
        <v>180</v>
      </c>
      <c r="C42" s="83"/>
      <c r="D42" s="83"/>
      <c r="E42" s="83"/>
      <c r="F42" s="83"/>
      <c r="G42" s="83"/>
      <c r="H42" s="83"/>
    </row>
    <row r="43" spans="1:19" s="80" customFormat="1" ht="15.75" x14ac:dyDescent="0.25">
      <c r="A43" s="83"/>
      <c r="B43" s="83" t="s">
        <v>181</v>
      </c>
      <c r="C43" s="83"/>
      <c r="D43" s="83"/>
      <c r="E43" s="83"/>
      <c r="F43" s="83"/>
      <c r="G43" s="83"/>
      <c r="H43" s="83"/>
    </row>
    <row r="44" spans="1:19" s="80" customFormat="1" ht="15.75" x14ac:dyDescent="0.25">
      <c r="A44" s="83"/>
      <c r="B44" s="83" t="s">
        <v>182</v>
      </c>
      <c r="C44" s="83"/>
      <c r="D44" s="83"/>
      <c r="E44" s="83"/>
      <c r="F44" s="83"/>
      <c r="G44" s="83"/>
      <c r="H44" s="83"/>
    </row>
    <row r="45" spans="1:19" s="80" customFormat="1" ht="15.75" x14ac:dyDescent="0.25">
      <c r="A45" s="83"/>
      <c r="B45" s="87" t="s">
        <v>183</v>
      </c>
      <c r="C45" s="83"/>
      <c r="D45" s="83"/>
      <c r="E45" s="83"/>
      <c r="F45" s="83"/>
      <c r="G45" s="83"/>
      <c r="H45" s="83"/>
    </row>
    <row r="46" spans="1:19" s="80" customFormat="1" ht="15.75" x14ac:dyDescent="0.25">
      <c r="A46" s="83"/>
      <c r="B46" s="83"/>
      <c r="C46" s="83"/>
      <c r="D46" s="83"/>
      <c r="E46" s="83"/>
      <c r="F46" s="83"/>
      <c r="G46" s="83"/>
      <c r="H46" s="83"/>
    </row>
    <row r="47" spans="1:19" s="80" customFormat="1" ht="15.75" x14ac:dyDescent="0.25">
      <c r="A47" s="83"/>
      <c r="B47" s="83"/>
      <c r="C47" s="83"/>
      <c r="D47" s="83"/>
      <c r="E47" s="83"/>
      <c r="F47" s="83"/>
      <c r="G47" s="83"/>
      <c r="H47" s="83"/>
    </row>
    <row r="48" spans="1:19" s="80" customFormat="1" ht="15.75" x14ac:dyDescent="0.25">
      <c r="A48" s="83"/>
      <c r="B48" s="86" t="s">
        <v>249</v>
      </c>
      <c r="C48" s="83"/>
      <c r="D48" s="83"/>
      <c r="E48" s="83"/>
      <c r="F48" s="83"/>
      <c r="G48" s="83"/>
      <c r="H48" s="83"/>
    </row>
    <row r="49" spans="1:8" s="80" customFormat="1" ht="15.75" x14ac:dyDescent="0.25">
      <c r="A49" s="83"/>
      <c r="B49" s="83"/>
      <c r="C49" s="83"/>
      <c r="D49" s="83"/>
      <c r="E49" s="83"/>
      <c r="F49" s="83"/>
      <c r="G49" s="83"/>
      <c r="H49" s="83"/>
    </row>
    <row r="50" spans="1:8" x14ac:dyDescent="0.25"/>
  </sheetData>
  <sheetProtection password="C088" sheet="1" objects="1" scenarios="1"/>
  <scenarios current="0" show="0">
    <scenario name="1d" locked="1" count="1" user="Autor" comment="Created by Author on 02/06/2015">
      <inputCells r="C11" val=""/>
    </scenario>
  </scenarios>
  <mergeCells count="1">
    <mergeCell ref="B10:C10"/>
  </mergeCells>
  <phoneticPr fontId="15" type="noConversion"/>
  <hyperlinks>
    <hyperlink ref="B45" r:id="rId1" xr:uid="{00000000-0004-0000-0000-000000000000}"/>
  </hyperlinks>
  <printOptions horizontalCentered="1" verticalCentered="1"/>
  <pageMargins left="0.35000000000000003" right="0.35000000000000003" top="0.39000000000000007" bottom="0.39000000000000007" header="0.51" footer="0.51"/>
  <pageSetup scale="63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D184"/>
  <sheetViews>
    <sheetView zoomScaleNormal="100" zoomScalePageLayoutView="190" workbookViewId="0">
      <selection activeCell="C8" sqref="C8"/>
    </sheetView>
  </sheetViews>
  <sheetFormatPr baseColWidth="10" defaultColWidth="0" defaultRowHeight="15" zeroHeight="1" x14ac:dyDescent="0.25"/>
  <cols>
    <col min="1" max="1" width="5.42578125" style="56" customWidth="1"/>
    <col min="2" max="2" width="81.7109375" style="56" customWidth="1"/>
    <col min="3" max="3" width="11.7109375" style="130" customWidth="1"/>
    <col min="4" max="4" width="5.7109375" style="56" customWidth="1"/>
    <col min="5" max="16384" width="10.7109375" style="56" hidden="1"/>
  </cols>
  <sheetData>
    <row r="1" spans="2:3" ht="21" customHeight="1" x14ac:dyDescent="0.25">
      <c r="B1" s="58"/>
      <c r="C1" s="129"/>
    </row>
    <row r="2" spans="2:3" ht="21" customHeight="1" x14ac:dyDescent="0.25">
      <c r="B2" s="59" t="s">
        <v>172</v>
      </c>
      <c r="C2" s="129"/>
    </row>
    <row r="3" spans="2:3" ht="21" customHeight="1" x14ac:dyDescent="0.25">
      <c r="B3" s="64" t="s">
        <v>176</v>
      </c>
      <c r="C3" s="129"/>
    </row>
    <row r="4" spans="2:3" ht="13.15" customHeight="1" x14ac:dyDescent="0.25">
      <c r="B4" s="144" t="s">
        <v>351</v>
      </c>
    </row>
    <row r="5" spans="2:3" x14ac:dyDescent="0.25">
      <c r="B5" s="61" t="s">
        <v>134</v>
      </c>
      <c r="C5" s="101" t="s">
        <v>171</v>
      </c>
    </row>
    <row r="6" spans="2:3" x14ac:dyDescent="0.25">
      <c r="B6" s="60" t="s">
        <v>135</v>
      </c>
      <c r="C6" s="348"/>
    </row>
    <row r="7" spans="2:3" x14ac:dyDescent="0.25">
      <c r="B7" s="60" t="s">
        <v>136</v>
      </c>
      <c r="C7" s="349"/>
    </row>
    <row r="8" spans="2:3" x14ac:dyDescent="0.25">
      <c r="B8" s="66" t="s">
        <v>196</v>
      </c>
      <c r="C8" s="235"/>
    </row>
    <row r="9" spans="2:3" x14ac:dyDescent="0.25">
      <c r="B9" s="66" t="s">
        <v>339</v>
      </c>
      <c r="C9" s="236"/>
    </row>
    <row r="10" spans="2:3" ht="30" x14ac:dyDescent="0.25">
      <c r="B10" s="66" t="s">
        <v>340</v>
      </c>
      <c r="C10" s="235"/>
    </row>
    <row r="11" spans="2:3" ht="30" x14ac:dyDescent="0.25">
      <c r="B11" s="66" t="s">
        <v>341</v>
      </c>
      <c r="C11" s="235"/>
    </row>
    <row r="12" spans="2:3" ht="30" x14ac:dyDescent="0.25">
      <c r="B12" s="66" t="s">
        <v>342</v>
      </c>
      <c r="C12" s="235"/>
    </row>
    <row r="13" spans="2:3" x14ac:dyDescent="0.25">
      <c r="B13" s="60" t="s">
        <v>137</v>
      </c>
      <c r="C13" s="101"/>
    </row>
    <row r="14" spans="2:3" x14ac:dyDescent="0.25">
      <c r="B14" s="66" t="s">
        <v>191</v>
      </c>
      <c r="C14" s="235"/>
    </row>
    <row r="15" spans="2:3" ht="30" x14ac:dyDescent="0.25">
      <c r="B15" s="66" t="s">
        <v>192</v>
      </c>
      <c r="C15" s="235"/>
    </row>
    <row r="16" spans="2:3" ht="45" x14ac:dyDescent="0.25">
      <c r="B16" s="66" t="s">
        <v>193</v>
      </c>
      <c r="C16" s="235"/>
    </row>
    <row r="17" spans="2:3" ht="45" x14ac:dyDescent="0.25">
      <c r="B17" s="66" t="s">
        <v>194</v>
      </c>
      <c r="C17" s="235"/>
    </row>
    <row r="18" spans="2:3" ht="45" x14ac:dyDescent="0.25">
      <c r="B18" s="66" t="s">
        <v>195</v>
      </c>
      <c r="C18" s="235"/>
    </row>
    <row r="19" spans="2:3" x14ac:dyDescent="0.25">
      <c r="B19" s="67" t="s">
        <v>197</v>
      </c>
      <c r="C19" s="101"/>
    </row>
    <row r="20" spans="2:3" x14ac:dyDescent="0.25">
      <c r="B20" s="57" t="s">
        <v>138</v>
      </c>
      <c r="C20" s="235"/>
    </row>
    <row r="21" spans="2:3" ht="30" x14ac:dyDescent="0.25">
      <c r="B21" s="66" t="s">
        <v>198</v>
      </c>
      <c r="C21" s="235"/>
    </row>
    <row r="22" spans="2:3" ht="30" x14ac:dyDescent="0.25">
      <c r="B22" s="66" t="s">
        <v>199</v>
      </c>
      <c r="C22" s="235"/>
    </row>
    <row r="23" spans="2:3" ht="30" x14ac:dyDescent="0.25">
      <c r="B23" s="66" t="s">
        <v>200</v>
      </c>
      <c r="C23" s="235"/>
    </row>
    <row r="24" spans="2:3" ht="30" x14ac:dyDescent="0.25">
      <c r="B24" s="66" t="s">
        <v>201</v>
      </c>
      <c r="C24" s="235"/>
    </row>
    <row r="25" spans="2:3" x14ac:dyDescent="0.25">
      <c r="B25" s="60" t="s">
        <v>343</v>
      </c>
      <c r="C25" s="101"/>
    </row>
    <row r="26" spans="2:3" ht="30" x14ac:dyDescent="0.25">
      <c r="B26" s="66" t="s">
        <v>202</v>
      </c>
      <c r="C26" s="235"/>
    </row>
    <row r="27" spans="2:3" ht="45" x14ac:dyDescent="0.25">
      <c r="B27" s="66" t="s">
        <v>203</v>
      </c>
      <c r="C27" s="235"/>
    </row>
    <row r="28" spans="2:3" ht="45" x14ac:dyDescent="0.25">
      <c r="B28" s="66" t="s">
        <v>204</v>
      </c>
      <c r="C28" s="235"/>
    </row>
    <row r="29" spans="2:3" ht="45" x14ac:dyDescent="0.25">
      <c r="B29" s="66" t="s">
        <v>205</v>
      </c>
      <c r="C29" s="235"/>
    </row>
    <row r="30" spans="2:3" ht="45" x14ac:dyDescent="0.25">
      <c r="B30" s="57" t="s">
        <v>139</v>
      </c>
      <c r="C30" s="235"/>
    </row>
    <row r="31" spans="2:3" x14ac:dyDescent="0.25">
      <c r="B31" s="60" t="s">
        <v>140</v>
      </c>
      <c r="C31" s="101"/>
    </row>
    <row r="32" spans="2:3" ht="45" x14ac:dyDescent="0.25">
      <c r="B32" s="57" t="s">
        <v>141</v>
      </c>
      <c r="C32" s="235"/>
    </row>
    <row r="33" spans="2:3" ht="30" x14ac:dyDescent="0.25">
      <c r="B33" s="66" t="s">
        <v>206</v>
      </c>
      <c r="C33" s="235"/>
    </row>
    <row r="34" spans="2:3" ht="30" x14ac:dyDescent="0.25">
      <c r="B34" s="66" t="s">
        <v>207</v>
      </c>
      <c r="C34" s="235"/>
    </row>
    <row r="35" spans="2:3" ht="30" x14ac:dyDescent="0.25">
      <c r="B35" s="57" t="s">
        <v>344</v>
      </c>
      <c r="C35" s="235"/>
    </row>
    <row r="36" spans="2:3" ht="45" x14ac:dyDescent="0.25">
      <c r="B36" s="57" t="s">
        <v>345</v>
      </c>
      <c r="C36" s="235"/>
    </row>
    <row r="37" spans="2:3" x14ac:dyDescent="0.25">
      <c r="B37" s="62"/>
      <c r="C37" s="134"/>
    </row>
    <row r="38" spans="2:3" x14ac:dyDescent="0.25">
      <c r="B38" s="62"/>
      <c r="C38" s="134"/>
    </row>
    <row r="39" spans="2:3" x14ac:dyDescent="0.25">
      <c r="B39" s="6" t="s">
        <v>0</v>
      </c>
      <c r="C39" s="131" t="s">
        <v>175</v>
      </c>
    </row>
    <row r="40" spans="2:3" x14ac:dyDescent="0.25">
      <c r="B40" s="6"/>
      <c r="C40" s="131"/>
    </row>
    <row r="41" spans="2:3" x14ac:dyDescent="0.25">
      <c r="B41" s="69" t="s">
        <v>208</v>
      </c>
      <c r="C41" s="101"/>
    </row>
    <row r="42" spans="2:3" x14ac:dyDescent="0.25">
      <c r="B42" s="57" t="s">
        <v>142</v>
      </c>
      <c r="C42" s="235"/>
    </row>
    <row r="43" spans="2:3" x14ac:dyDescent="0.25">
      <c r="B43" s="57" t="s">
        <v>143</v>
      </c>
      <c r="C43" s="235"/>
    </row>
    <row r="44" spans="2:3" x14ac:dyDescent="0.25">
      <c r="B44" s="57" t="s">
        <v>144</v>
      </c>
      <c r="C44" s="235"/>
    </row>
    <row r="45" spans="2:3" x14ac:dyDescent="0.25">
      <c r="B45" s="66" t="s">
        <v>209</v>
      </c>
      <c r="C45" s="235"/>
    </row>
    <row r="46" spans="2:3" x14ac:dyDescent="0.25">
      <c r="B46" s="57" t="s">
        <v>145</v>
      </c>
      <c r="C46" s="235"/>
    </row>
    <row r="47" spans="2:3" x14ac:dyDescent="0.25">
      <c r="B47" s="69" t="s">
        <v>210</v>
      </c>
      <c r="C47" s="350"/>
    </row>
    <row r="48" spans="2:3" x14ac:dyDescent="0.25">
      <c r="B48" s="60" t="s">
        <v>146</v>
      </c>
      <c r="C48" s="351"/>
    </row>
    <row r="49" spans="2:3" x14ac:dyDescent="0.25">
      <c r="B49" s="57" t="s">
        <v>147</v>
      </c>
      <c r="C49" s="235"/>
    </row>
    <row r="50" spans="2:3" ht="30" x14ac:dyDescent="0.25">
      <c r="B50" s="66" t="s">
        <v>211</v>
      </c>
      <c r="C50" s="235"/>
    </row>
    <row r="51" spans="2:3" ht="30" x14ac:dyDescent="0.25">
      <c r="B51" s="66" t="s">
        <v>212</v>
      </c>
      <c r="C51" s="235"/>
    </row>
    <row r="52" spans="2:3" ht="30" x14ac:dyDescent="0.25">
      <c r="B52" s="66" t="s">
        <v>213</v>
      </c>
      <c r="C52" s="235"/>
    </row>
    <row r="53" spans="2:3" ht="30" x14ac:dyDescent="0.25">
      <c r="B53" s="66" t="s">
        <v>214</v>
      </c>
      <c r="C53" s="235"/>
    </row>
    <row r="54" spans="2:3" x14ac:dyDescent="0.25">
      <c r="B54" s="60" t="s">
        <v>148</v>
      </c>
      <c r="C54" s="101"/>
    </row>
    <row r="55" spans="2:3" x14ac:dyDescent="0.25">
      <c r="B55" s="66" t="s">
        <v>215</v>
      </c>
      <c r="C55" s="235"/>
    </row>
    <row r="56" spans="2:3" x14ac:dyDescent="0.25">
      <c r="B56" s="57" t="s">
        <v>149</v>
      </c>
      <c r="C56" s="235"/>
    </row>
    <row r="57" spans="2:3" ht="30" x14ac:dyDescent="0.25">
      <c r="B57" s="57" t="s">
        <v>150</v>
      </c>
      <c r="C57" s="235"/>
    </row>
    <row r="58" spans="2:3" ht="30" x14ac:dyDescent="0.25">
      <c r="B58" s="66" t="s">
        <v>216</v>
      </c>
      <c r="C58" s="235"/>
    </row>
    <row r="59" spans="2:3" ht="30" x14ac:dyDescent="0.25">
      <c r="B59" s="66" t="s">
        <v>217</v>
      </c>
      <c r="C59" s="237"/>
    </row>
    <row r="60" spans="2:3" x14ac:dyDescent="0.25">
      <c r="B60" s="60" t="s">
        <v>151</v>
      </c>
      <c r="C60" s="101"/>
    </row>
    <row r="61" spans="2:3" x14ac:dyDescent="0.25">
      <c r="B61" s="66" t="s">
        <v>218</v>
      </c>
      <c r="C61" s="235"/>
    </row>
    <row r="62" spans="2:3" x14ac:dyDescent="0.25">
      <c r="B62" s="66" t="s">
        <v>219</v>
      </c>
      <c r="C62" s="235"/>
    </row>
    <row r="63" spans="2:3" x14ac:dyDescent="0.25">
      <c r="B63" s="66" t="s">
        <v>220</v>
      </c>
      <c r="C63" s="235"/>
    </row>
    <row r="64" spans="2:3" x14ac:dyDescent="0.25">
      <c r="B64" s="66" t="s">
        <v>221</v>
      </c>
      <c r="C64" s="235"/>
    </row>
    <row r="65" spans="2:3" x14ac:dyDescent="0.25">
      <c r="B65" s="66" t="s">
        <v>222</v>
      </c>
      <c r="C65" s="235"/>
    </row>
    <row r="66" spans="2:3" x14ac:dyDescent="0.25">
      <c r="B66" s="69" t="s">
        <v>223</v>
      </c>
      <c r="C66" s="347"/>
    </row>
    <row r="67" spans="2:3" x14ac:dyDescent="0.25">
      <c r="B67" s="69" t="s">
        <v>224</v>
      </c>
      <c r="C67" s="347"/>
    </row>
    <row r="68" spans="2:3" x14ac:dyDescent="0.25">
      <c r="B68" s="57" t="s">
        <v>152</v>
      </c>
      <c r="C68" s="235"/>
    </row>
    <row r="69" spans="2:3" x14ac:dyDescent="0.25">
      <c r="B69" s="57" t="s">
        <v>153</v>
      </c>
      <c r="C69" s="235"/>
    </row>
    <row r="70" spans="2:3" x14ac:dyDescent="0.25">
      <c r="B70" s="57" t="s">
        <v>154</v>
      </c>
      <c r="C70" s="235"/>
    </row>
    <row r="71" spans="2:3" x14ac:dyDescent="0.25">
      <c r="B71" s="57" t="s">
        <v>155</v>
      </c>
      <c r="C71" s="235"/>
    </row>
    <row r="72" spans="2:3" x14ac:dyDescent="0.25">
      <c r="B72" s="57" t="s">
        <v>156</v>
      </c>
      <c r="C72" s="235"/>
    </row>
    <row r="73" spans="2:3" x14ac:dyDescent="0.25">
      <c r="B73" s="69" t="s">
        <v>225</v>
      </c>
      <c r="C73" s="101"/>
    </row>
    <row r="74" spans="2:3" x14ac:dyDescent="0.25">
      <c r="B74" s="57" t="s">
        <v>157</v>
      </c>
      <c r="C74" s="235"/>
    </row>
    <row r="75" spans="2:3" x14ac:dyDescent="0.25">
      <c r="B75" s="57" t="s">
        <v>158</v>
      </c>
      <c r="C75" s="235"/>
    </row>
    <row r="76" spans="2:3" x14ac:dyDescent="0.25">
      <c r="B76" s="57" t="s">
        <v>159</v>
      </c>
      <c r="C76" s="235"/>
    </row>
    <row r="77" spans="2:3" x14ac:dyDescent="0.25">
      <c r="B77" s="57" t="s">
        <v>160</v>
      </c>
      <c r="C77" s="235"/>
    </row>
    <row r="78" spans="2:3" x14ac:dyDescent="0.25">
      <c r="B78" s="57" t="s">
        <v>156</v>
      </c>
      <c r="C78" s="235"/>
    </row>
    <row r="79" spans="2:3" x14ac:dyDescent="0.25">
      <c r="B79" s="69" t="s">
        <v>226</v>
      </c>
      <c r="C79" s="101"/>
    </row>
    <row r="80" spans="2:3" x14ac:dyDescent="0.25">
      <c r="B80" s="57" t="s">
        <v>161</v>
      </c>
      <c r="C80" s="235"/>
    </row>
    <row r="81" spans="2:3" x14ac:dyDescent="0.25">
      <c r="B81" s="57" t="s">
        <v>162</v>
      </c>
      <c r="C81" s="235"/>
    </row>
    <row r="82" spans="2:3" x14ac:dyDescent="0.25">
      <c r="B82" s="57" t="s">
        <v>163</v>
      </c>
      <c r="C82" s="235"/>
    </row>
    <row r="83" spans="2:3" x14ac:dyDescent="0.25">
      <c r="B83" s="69" t="s">
        <v>227</v>
      </c>
      <c r="C83" s="101"/>
    </row>
    <row r="84" spans="2:3" x14ac:dyDescent="0.25">
      <c r="B84" s="57" t="s">
        <v>164</v>
      </c>
      <c r="C84" s="235"/>
    </row>
    <row r="85" spans="2:3" ht="30" x14ac:dyDescent="0.25">
      <c r="B85" s="66" t="s">
        <v>228</v>
      </c>
      <c r="C85" s="235"/>
    </row>
    <row r="86" spans="2:3" ht="30" x14ac:dyDescent="0.25">
      <c r="B86" s="66" t="s">
        <v>229</v>
      </c>
      <c r="C86" s="235"/>
    </row>
    <row r="87" spans="2:3" x14ac:dyDescent="0.25">
      <c r="B87" s="132"/>
      <c r="C87" s="134"/>
    </row>
    <row r="88" spans="2:3" x14ac:dyDescent="0.25">
      <c r="B88" s="132"/>
      <c r="C88" s="134"/>
    </row>
    <row r="89" spans="2:3" x14ac:dyDescent="0.25">
      <c r="B89" s="6" t="s">
        <v>0</v>
      </c>
      <c r="C89" s="131" t="s">
        <v>174</v>
      </c>
    </row>
    <row r="90" spans="2:3" x14ac:dyDescent="0.25">
      <c r="B90" s="132"/>
      <c r="C90" s="134"/>
    </row>
    <row r="91" spans="2:3" x14ac:dyDescent="0.25">
      <c r="B91" s="132"/>
      <c r="C91" s="134"/>
    </row>
    <row r="92" spans="2:3" x14ac:dyDescent="0.25">
      <c r="B92" s="132"/>
      <c r="C92" s="134"/>
    </row>
    <row r="93" spans="2:3" x14ac:dyDescent="0.25">
      <c r="B93" s="60" t="s">
        <v>165</v>
      </c>
      <c r="C93" s="101"/>
    </row>
    <row r="94" spans="2:3" x14ac:dyDescent="0.25">
      <c r="B94" s="57" t="s">
        <v>166</v>
      </c>
      <c r="C94" s="235"/>
    </row>
    <row r="95" spans="2:3" x14ac:dyDescent="0.25">
      <c r="B95" s="66" t="s">
        <v>230</v>
      </c>
      <c r="C95" s="235"/>
    </row>
    <row r="96" spans="2:3" x14ac:dyDescent="0.25">
      <c r="B96" s="66" t="s">
        <v>231</v>
      </c>
      <c r="C96" s="235"/>
    </row>
    <row r="97" spans="2:3" x14ac:dyDescent="0.25">
      <c r="B97" s="66" t="s">
        <v>233</v>
      </c>
      <c r="C97" s="235"/>
    </row>
    <row r="98" spans="2:3" x14ac:dyDescent="0.25">
      <c r="B98" s="66" t="s">
        <v>232</v>
      </c>
      <c r="C98" s="235"/>
    </row>
    <row r="99" spans="2:3" x14ac:dyDescent="0.25">
      <c r="B99" s="69" t="s">
        <v>234</v>
      </c>
      <c r="C99" s="101"/>
    </row>
    <row r="100" spans="2:3" x14ac:dyDescent="0.25">
      <c r="B100" s="57" t="s">
        <v>167</v>
      </c>
      <c r="C100" s="235"/>
    </row>
    <row r="101" spans="2:3" x14ac:dyDescent="0.25">
      <c r="B101" s="57" t="s">
        <v>168</v>
      </c>
      <c r="C101" s="235"/>
    </row>
    <row r="102" spans="2:3" ht="30" x14ac:dyDescent="0.25">
      <c r="B102" s="57" t="s">
        <v>169</v>
      </c>
      <c r="C102" s="235"/>
    </row>
    <row r="103" spans="2:3" ht="30" x14ac:dyDescent="0.25">
      <c r="B103" s="57" t="s">
        <v>170</v>
      </c>
      <c r="C103" s="235"/>
    </row>
    <row r="104" spans="2:3" ht="30" x14ac:dyDescent="0.25">
      <c r="B104" s="66" t="s">
        <v>235</v>
      </c>
      <c r="C104" s="235"/>
    </row>
    <row r="105" spans="2:3" x14ac:dyDescent="0.25">
      <c r="B105" s="69" t="s">
        <v>236</v>
      </c>
      <c r="C105" s="347"/>
    </row>
    <row r="106" spans="2:3" x14ac:dyDescent="0.25">
      <c r="B106" s="69" t="s">
        <v>237</v>
      </c>
      <c r="C106" s="347"/>
    </row>
    <row r="107" spans="2:3" ht="30" x14ac:dyDescent="0.25">
      <c r="B107" s="57" t="s">
        <v>346</v>
      </c>
      <c r="C107" s="235"/>
    </row>
    <row r="108" spans="2:3" ht="30" x14ac:dyDescent="0.25">
      <c r="B108" s="66" t="s">
        <v>347</v>
      </c>
      <c r="C108" s="235"/>
    </row>
    <row r="109" spans="2:3" ht="30" x14ac:dyDescent="0.25">
      <c r="B109" s="66" t="s">
        <v>238</v>
      </c>
      <c r="C109" s="235"/>
    </row>
    <row r="110" spans="2:3" ht="30" x14ac:dyDescent="0.25">
      <c r="B110" s="66" t="s">
        <v>239</v>
      </c>
      <c r="C110" s="235"/>
    </row>
    <row r="111" spans="2:3" ht="30" x14ac:dyDescent="0.25">
      <c r="B111" s="66" t="s">
        <v>240</v>
      </c>
      <c r="C111" s="235"/>
    </row>
    <row r="112" spans="2:3" x14ac:dyDescent="0.25">
      <c r="B112" s="69" t="s">
        <v>241</v>
      </c>
      <c r="C112" s="101"/>
    </row>
    <row r="113" spans="2:3" x14ac:dyDescent="0.25">
      <c r="B113" s="66" t="s">
        <v>349</v>
      </c>
      <c r="C113" s="235"/>
    </row>
    <row r="114" spans="2:3" x14ac:dyDescent="0.25">
      <c r="B114" s="66" t="s">
        <v>348</v>
      </c>
      <c r="C114" s="235"/>
    </row>
    <row r="115" spans="2:3" ht="30" x14ac:dyDescent="0.25">
      <c r="B115" s="66" t="s">
        <v>350</v>
      </c>
      <c r="C115" s="235"/>
    </row>
    <row r="116" spans="2:3" x14ac:dyDescent="0.25"/>
    <row r="117" spans="2:3" x14ac:dyDescent="0.25"/>
    <row r="118" spans="2:3" x14ac:dyDescent="0.25">
      <c r="B118" s="352" t="s">
        <v>355</v>
      </c>
      <c r="C118" s="352"/>
    </row>
    <row r="119" spans="2:3" x14ac:dyDescent="0.25"/>
    <row r="120" spans="2:3" x14ac:dyDescent="0.25"/>
    <row r="121" spans="2:3" x14ac:dyDescent="0.25"/>
    <row r="122" spans="2:3" x14ac:dyDescent="0.25"/>
    <row r="123" spans="2:3" x14ac:dyDescent="0.25"/>
    <row r="124" spans="2:3" x14ac:dyDescent="0.25"/>
    <row r="125" spans="2:3" x14ac:dyDescent="0.25"/>
    <row r="126" spans="2:3" x14ac:dyDescent="0.25"/>
    <row r="127" spans="2:3" x14ac:dyDescent="0.25"/>
    <row r="128" spans="2:3" x14ac:dyDescent="0.25"/>
    <row r="129" spans="2:3" x14ac:dyDescent="0.25"/>
    <row r="130" spans="2:3" x14ac:dyDescent="0.25"/>
    <row r="131" spans="2:3" x14ac:dyDescent="0.25"/>
    <row r="132" spans="2:3" x14ac:dyDescent="0.25"/>
    <row r="133" spans="2:3" x14ac:dyDescent="0.25"/>
    <row r="134" spans="2:3" x14ac:dyDescent="0.25"/>
    <row r="135" spans="2:3" x14ac:dyDescent="0.25"/>
    <row r="136" spans="2:3" x14ac:dyDescent="0.25"/>
    <row r="137" spans="2:3" x14ac:dyDescent="0.25"/>
    <row r="138" spans="2:3" x14ac:dyDescent="0.25"/>
    <row r="139" spans="2:3" x14ac:dyDescent="0.25">
      <c r="B139" s="6" t="s">
        <v>0</v>
      </c>
      <c r="C139" s="131" t="s">
        <v>173</v>
      </c>
    </row>
    <row r="140" spans="2:3" x14ac:dyDescent="0.25"/>
    <row r="141" spans="2:3" x14ac:dyDescent="0.25"/>
    <row r="142" spans="2:3" hidden="1" x14ac:dyDescent="0.25"/>
    <row r="143" spans="2:3" hidden="1" x14ac:dyDescent="0.25"/>
    <row r="144" spans="2:3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x14ac:dyDescent="0.25"/>
    <row r="184" x14ac:dyDescent="0.25"/>
  </sheetData>
  <sheetProtection password="C088" sheet="1" objects="1" scenarios="1"/>
  <mergeCells count="5">
    <mergeCell ref="C105:C106"/>
    <mergeCell ref="C6:C7"/>
    <mergeCell ref="C47:C48"/>
    <mergeCell ref="C66:C67"/>
    <mergeCell ref="B118:C118"/>
  </mergeCells>
  <phoneticPr fontId="15" type="noConversion"/>
  <printOptions horizontalCentered="1"/>
  <pageMargins left="0.35000000000000003" right="0.35000000000000003" top="0.59" bottom="0.59" header="0.51" footer="0.51"/>
  <pageSetup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G44"/>
  <sheetViews>
    <sheetView zoomScale="80" zoomScaleNormal="80" zoomScalePageLayoutView="130" workbookViewId="0">
      <selection activeCell="D8" sqref="D8"/>
    </sheetView>
  </sheetViews>
  <sheetFormatPr baseColWidth="10" defaultColWidth="0" defaultRowHeight="15" zeroHeight="1" x14ac:dyDescent="0.25"/>
  <cols>
    <col min="1" max="1" width="4.7109375" style="1" customWidth="1"/>
    <col min="2" max="2" width="6" style="1" customWidth="1"/>
    <col min="3" max="3" width="74.140625" style="1" customWidth="1"/>
    <col min="4" max="4" width="8" style="1" customWidth="1"/>
    <col min="5" max="5" width="8.140625" style="1" customWidth="1"/>
    <col min="6" max="6" width="60.42578125" style="1" customWidth="1"/>
    <col min="7" max="7" width="5.7109375" style="1" customWidth="1"/>
    <col min="8" max="16384" width="10.7109375" style="1" hidden="1"/>
  </cols>
  <sheetData>
    <row r="1" spans="2:6" x14ac:dyDescent="0.25"/>
    <row r="2" spans="2:6" x14ac:dyDescent="0.25"/>
    <row r="3" spans="2:6" x14ac:dyDescent="0.25"/>
    <row r="4" spans="2:6" ht="18" x14ac:dyDescent="0.25">
      <c r="B4" s="92" t="s">
        <v>270</v>
      </c>
      <c r="C4" s="92"/>
      <c r="D4" s="92"/>
      <c r="E4" s="92"/>
      <c r="F4" s="92"/>
    </row>
    <row r="5" spans="2:6" ht="15.75" x14ac:dyDescent="0.25">
      <c r="B5" s="55"/>
      <c r="C5" s="55"/>
      <c r="D5" s="55"/>
      <c r="E5" s="55"/>
      <c r="F5" s="55"/>
    </row>
    <row r="6" spans="2:6" ht="15.75" x14ac:dyDescent="0.25">
      <c r="B6" s="353" t="s">
        <v>352</v>
      </c>
      <c r="C6" s="354"/>
      <c r="D6" s="354"/>
      <c r="E6" s="354"/>
      <c r="F6" s="354"/>
    </row>
    <row r="7" spans="2:6" ht="15.75" x14ac:dyDescent="0.25">
      <c r="B7" s="93" t="s">
        <v>28</v>
      </c>
      <c r="C7" s="94" t="s">
        <v>270</v>
      </c>
      <c r="D7" s="94" t="s">
        <v>29</v>
      </c>
      <c r="E7" s="94" t="s">
        <v>30</v>
      </c>
      <c r="F7" s="93" t="s">
        <v>271</v>
      </c>
    </row>
    <row r="8" spans="2:6" ht="15.75" x14ac:dyDescent="0.25">
      <c r="B8" s="95">
        <v>1</v>
      </c>
      <c r="C8" s="136" t="s">
        <v>296</v>
      </c>
      <c r="D8" s="238"/>
      <c r="E8" s="238"/>
      <c r="F8" s="239" t="s">
        <v>298</v>
      </c>
    </row>
    <row r="9" spans="2:6" ht="15.75" x14ac:dyDescent="0.25">
      <c r="B9" s="95">
        <v>2</v>
      </c>
      <c r="C9" s="136" t="s">
        <v>297</v>
      </c>
      <c r="D9" s="238"/>
      <c r="E9" s="238"/>
      <c r="F9" s="239" t="s">
        <v>298</v>
      </c>
    </row>
    <row r="10" spans="2:6" ht="15.75" x14ac:dyDescent="0.25">
      <c r="B10" s="96">
        <v>3</v>
      </c>
      <c r="C10" s="127" t="s">
        <v>300</v>
      </c>
      <c r="D10" s="240"/>
      <c r="E10" s="240"/>
      <c r="F10" s="241" t="s">
        <v>325</v>
      </c>
    </row>
    <row r="11" spans="2:6" ht="15.75" x14ac:dyDescent="0.25">
      <c r="B11" s="95">
        <v>4</v>
      </c>
      <c r="C11" s="136" t="s">
        <v>299</v>
      </c>
      <c r="D11" s="238"/>
      <c r="E11" s="238"/>
      <c r="F11" s="242"/>
    </row>
    <row r="12" spans="2:6" ht="15.75" x14ac:dyDescent="0.25">
      <c r="B12" s="95">
        <v>5</v>
      </c>
      <c r="C12" s="136" t="s">
        <v>303</v>
      </c>
      <c r="D12" s="240"/>
      <c r="E12" s="240"/>
      <c r="F12" s="243"/>
    </row>
    <row r="13" spans="2:6" ht="15.75" x14ac:dyDescent="0.25">
      <c r="B13" s="95">
        <v>6</v>
      </c>
      <c r="C13" s="136" t="s">
        <v>304</v>
      </c>
      <c r="D13" s="240"/>
      <c r="E13" s="240"/>
      <c r="F13" s="241"/>
    </row>
    <row r="14" spans="2:6" ht="15.75" x14ac:dyDescent="0.25">
      <c r="B14" s="95">
        <v>7</v>
      </c>
      <c r="C14" s="136" t="s">
        <v>307</v>
      </c>
      <c r="D14" s="240"/>
      <c r="E14" s="240"/>
      <c r="F14" s="241"/>
    </row>
    <row r="15" spans="2:6" ht="15.75" x14ac:dyDescent="0.25">
      <c r="B15" s="96">
        <v>8</v>
      </c>
      <c r="C15" s="136" t="s">
        <v>305</v>
      </c>
      <c r="D15" s="240"/>
      <c r="E15" s="240"/>
      <c r="F15" s="243"/>
    </row>
    <row r="16" spans="2:6" ht="15.75" x14ac:dyDescent="0.25">
      <c r="B16" s="95">
        <v>9</v>
      </c>
      <c r="C16" s="126" t="s">
        <v>306</v>
      </c>
      <c r="D16" s="244"/>
      <c r="E16" s="244"/>
      <c r="F16" s="245"/>
    </row>
    <row r="17" spans="2:6" ht="31.5" x14ac:dyDescent="0.25">
      <c r="B17" s="95">
        <v>11</v>
      </c>
      <c r="C17" s="127" t="s">
        <v>308</v>
      </c>
      <c r="D17" s="246"/>
      <c r="E17" s="246"/>
      <c r="F17" s="247"/>
    </row>
    <row r="18" spans="2:6" ht="15.75" x14ac:dyDescent="0.25">
      <c r="B18" s="95">
        <v>12</v>
      </c>
      <c r="C18" s="137" t="s">
        <v>302</v>
      </c>
      <c r="D18" s="248"/>
      <c r="E18" s="248"/>
      <c r="F18" s="243"/>
    </row>
    <row r="19" spans="2:6" ht="15.75" x14ac:dyDescent="0.25">
      <c r="B19" s="96">
        <v>13</v>
      </c>
      <c r="C19" s="137" t="s">
        <v>301</v>
      </c>
      <c r="D19" s="248"/>
      <c r="E19" s="248"/>
      <c r="F19" s="241" t="s">
        <v>326</v>
      </c>
    </row>
    <row r="20" spans="2:6" ht="15.75" x14ac:dyDescent="0.25">
      <c r="B20" s="95">
        <v>14</v>
      </c>
      <c r="C20" s="137" t="s">
        <v>309</v>
      </c>
      <c r="D20" s="240"/>
      <c r="E20" s="240"/>
      <c r="F20" s="243"/>
    </row>
    <row r="21" spans="2:6" ht="15.75" x14ac:dyDescent="0.25">
      <c r="B21" s="95">
        <v>15</v>
      </c>
      <c r="C21" s="127" t="s">
        <v>310</v>
      </c>
      <c r="D21" s="240"/>
      <c r="E21" s="240"/>
      <c r="F21" s="243"/>
    </row>
    <row r="22" spans="2:6" ht="15.75" x14ac:dyDescent="0.25">
      <c r="B22" s="95">
        <v>16</v>
      </c>
      <c r="C22" s="127" t="s">
        <v>311</v>
      </c>
      <c r="D22" s="240"/>
      <c r="E22" s="240"/>
      <c r="F22" s="243"/>
    </row>
    <row r="23" spans="2:6" ht="15.75" x14ac:dyDescent="0.25">
      <c r="B23" s="95">
        <v>17</v>
      </c>
      <c r="C23" s="136" t="s">
        <v>312</v>
      </c>
      <c r="D23" s="238"/>
      <c r="E23" s="238"/>
      <c r="F23" s="242"/>
    </row>
    <row r="24" spans="2:6" ht="15.75" x14ac:dyDescent="0.25">
      <c r="B24" s="95">
        <v>19</v>
      </c>
      <c r="C24" s="136" t="s">
        <v>313</v>
      </c>
      <c r="D24" s="238"/>
      <c r="E24" s="238"/>
      <c r="F24" s="249" t="s">
        <v>272</v>
      </c>
    </row>
    <row r="25" spans="2:6" ht="15.75" x14ac:dyDescent="0.25">
      <c r="B25" s="95">
        <v>20</v>
      </c>
      <c r="C25" s="127" t="s">
        <v>317</v>
      </c>
      <c r="D25" s="246"/>
      <c r="E25" s="246"/>
      <c r="F25" s="250"/>
    </row>
    <row r="26" spans="2:6" ht="15.75" x14ac:dyDescent="0.25">
      <c r="B26" s="95">
        <v>21</v>
      </c>
      <c r="C26" s="137" t="s">
        <v>314</v>
      </c>
      <c r="D26" s="246"/>
      <c r="E26" s="246"/>
      <c r="F26" s="249"/>
    </row>
    <row r="27" spans="2:6" ht="31.5" x14ac:dyDescent="0.25">
      <c r="B27" s="95">
        <v>22</v>
      </c>
      <c r="C27" s="128" t="s">
        <v>315</v>
      </c>
      <c r="D27" s="248"/>
      <c r="E27" s="248"/>
      <c r="F27" s="249" t="s">
        <v>273</v>
      </c>
    </row>
    <row r="28" spans="2:6" ht="15.75" x14ac:dyDescent="0.25">
      <c r="B28" s="96">
        <v>23</v>
      </c>
      <c r="C28" s="137" t="s">
        <v>316</v>
      </c>
      <c r="D28" s="248"/>
      <c r="E28" s="248"/>
      <c r="F28" s="249"/>
    </row>
    <row r="29" spans="2:6" ht="15.75" x14ac:dyDescent="0.25">
      <c r="B29" s="95">
        <v>24</v>
      </c>
      <c r="C29" s="127" t="s">
        <v>318</v>
      </c>
      <c r="D29" s="251"/>
      <c r="E29" s="251"/>
      <c r="F29" s="249"/>
    </row>
    <row r="30" spans="2:6" ht="15.75" x14ac:dyDescent="0.25">
      <c r="B30" s="95">
        <v>25</v>
      </c>
      <c r="C30" s="137" t="s">
        <v>319</v>
      </c>
      <c r="D30" s="248"/>
      <c r="E30" s="248"/>
      <c r="F30" s="243"/>
    </row>
    <row r="31" spans="2:6" ht="15.75" x14ac:dyDescent="0.25">
      <c r="B31" s="95">
        <v>26</v>
      </c>
      <c r="C31" s="127" t="s">
        <v>320</v>
      </c>
      <c r="D31" s="248"/>
      <c r="E31" s="248"/>
      <c r="F31" s="241" t="s">
        <v>327</v>
      </c>
    </row>
    <row r="32" spans="2:6" ht="15.75" x14ac:dyDescent="0.25">
      <c r="B32" s="95">
        <v>27</v>
      </c>
      <c r="C32" s="138" t="s">
        <v>321</v>
      </c>
      <c r="D32" s="252"/>
      <c r="E32" s="252"/>
      <c r="F32" s="239" t="s">
        <v>328</v>
      </c>
    </row>
    <row r="33" spans="2:6" ht="31.5" x14ac:dyDescent="0.25">
      <c r="B33" s="96">
        <v>28</v>
      </c>
      <c r="C33" s="127" t="s">
        <v>322</v>
      </c>
      <c r="D33" s="248"/>
      <c r="E33" s="248"/>
      <c r="F33" s="249"/>
    </row>
    <row r="34" spans="2:6" ht="31.5" x14ac:dyDescent="0.25">
      <c r="B34" s="96">
        <v>29</v>
      </c>
      <c r="C34" s="127" t="s">
        <v>323</v>
      </c>
      <c r="D34" s="248"/>
      <c r="E34" s="248"/>
      <c r="F34" s="243" t="s">
        <v>274</v>
      </c>
    </row>
    <row r="35" spans="2:6" ht="15.75" x14ac:dyDescent="0.25">
      <c r="B35" s="96">
        <v>30</v>
      </c>
      <c r="C35" s="127" t="s">
        <v>324</v>
      </c>
      <c r="D35" s="246"/>
      <c r="E35" s="246"/>
      <c r="F35" s="243" t="s">
        <v>274</v>
      </c>
    </row>
    <row r="36" spans="2:6" ht="13.9" customHeight="1" x14ac:dyDescent="0.25">
      <c r="B36" s="135" t="s">
        <v>275</v>
      </c>
      <c r="C36" s="135"/>
      <c r="D36" s="135"/>
      <c r="E36" s="135"/>
      <c r="F36" s="135"/>
    </row>
    <row r="37" spans="2:6" ht="13.9" customHeight="1" x14ac:dyDescent="0.25">
      <c r="B37" s="355"/>
      <c r="C37" s="356"/>
      <c r="D37" s="356"/>
      <c r="E37" s="356"/>
      <c r="F37" s="357"/>
    </row>
    <row r="38" spans="2:6" x14ac:dyDescent="0.25">
      <c r="B38" s="358"/>
      <c r="C38" s="359"/>
      <c r="D38" s="359"/>
      <c r="E38" s="359"/>
      <c r="F38" s="360"/>
    </row>
    <row r="39" spans="2:6" x14ac:dyDescent="0.25"/>
    <row r="40" spans="2:6" ht="15.75" x14ac:dyDescent="0.25">
      <c r="B40" s="55" t="s">
        <v>0</v>
      </c>
      <c r="C40" s="91"/>
      <c r="D40" s="55"/>
      <c r="E40" s="55"/>
      <c r="F40" s="133" t="s">
        <v>286</v>
      </c>
    </row>
    <row r="41" spans="2:6" x14ac:dyDescent="0.25"/>
    <row r="42" spans="2:6" x14ac:dyDescent="0.25"/>
    <row r="43" spans="2:6" x14ac:dyDescent="0.25"/>
    <row r="44" spans="2:6" x14ac:dyDescent="0.25"/>
  </sheetData>
  <sheetProtection password="C088" sheet="1" objects="1" scenarios="1"/>
  <mergeCells count="2">
    <mergeCell ref="B6:F6"/>
    <mergeCell ref="B37:F38"/>
  </mergeCells>
  <phoneticPr fontId="15" type="noConversion"/>
  <pageMargins left="0.75000000000000011" right="0.75000000000000011" top="1" bottom="1" header="0.5" footer="0.5"/>
  <pageSetup paperSize="9" scale="77" orientation="landscape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P64"/>
  <sheetViews>
    <sheetView topLeftCell="A19" zoomScale="130" zoomScaleNormal="130" zoomScalePageLayoutView="175" workbookViewId="0">
      <selection activeCell="C24" sqref="C24:L27"/>
    </sheetView>
  </sheetViews>
  <sheetFormatPr baseColWidth="10" defaultColWidth="0" defaultRowHeight="15" zeroHeight="1" x14ac:dyDescent="0.25"/>
  <cols>
    <col min="1" max="1" width="4.140625" style="1" customWidth="1"/>
    <col min="2" max="2" width="5.7109375" style="1" customWidth="1"/>
    <col min="3" max="3" width="4.28515625" style="1" customWidth="1"/>
    <col min="4" max="4" width="5.140625" style="1" customWidth="1"/>
    <col min="5" max="5" width="6.28515625" style="1" customWidth="1"/>
    <col min="6" max="6" width="4.140625" style="1" customWidth="1"/>
    <col min="7" max="7" width="7" style="1" customWidth="1"/>
    <col min="8" max="8" width="5.140625" style="1" customWidth="1"/>
    <col min="9" max="9" width="9.42578125" style="1" customWidth="1"/>
    <col min="10" max="10" width="8.7109375" style="1" customWidth="1"/>
    <col min="11" max="12" width="10.7109375" style="1" customWidth="1"/>
    <col min="13" max="13" width="5.7109375" style="1" customWidth="1"/>
    <col min="14" max="14" width="4.28515625" style="1" customWidth="1"/>
    <col min="15" max="15" width="4" style="6" hidden="1" customWidth="1"/>
    <col min="16" max="16" width="4" style="1" hidden="1" customWidth="1"/>
    <col min="17" max="16384" width="10.7109375" style="1" hidden="1"/>
  </cols>
  <sheetData>
    <row r="1" spans="1:14" s="6" customFormat="1" x14ac:dyDescent="0.25"/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.75" x14ac:dyDescent="0.25">
      <c r="A11" s="6"/>
      <c r="B11" s="6"/>
      <c r="C11" s="361" t="s">
        <v>189</v>
      </c>
      <c r="D11" s="362"/>
      <c r="E11" s="362"/>
      <c r="F11" s="362"/>
      <c r="G11" s="362"/>
      <c r="H11" s="362"/>
      <c r="I11" s="362"/>
      <c r="J11" s="362"/>
      <c r="K11" s="362"/>
      <c r="L11" s="362"/>
      <c r="M11" s="63"/>
      <c r="N11" s="63"/>
    </row>
    <row r="12" spans="1:14" ht="15.75" x14ac:dyDescent="0.25">
      <c r="A12" s="6"/>
      <c r="B12" s="6"/>
      <c r="C12" s="362" t="s">
        <v>119</v>
      </c>
      <c r="D12" s="362"/>
      <c r="E12" s="362"/>
      <c r="F12" s="362"/>
      <c r="G12" s="362"/>
      <c r="H12" s="362"/>
      <c r="I12" s="362"/>
      <c r="J12" s="362"/>
      <c r="K12" s="362"/>
      <c r="L12" s="362"/>
      <c r="M12" s="63"/>
      <c r="N12" s="63"/>
    </row>
    <row r="13" spans="1:14" ht="15.75" x14ac:dyDescent="0.25">
      <c r="A13" s="6"/>
      <c r="B13" s="6"/>
      <c r="C13" s="362" t="s">
        <v>125</v>
      </c>
      <c r="D13" s="362"/>
      <c r="E13" s="362"/>
      <c r="F13" s="362"/>
      <c r="G13" s="362"/>
      <c r="H13" s="362"/>
      <c r="I13" s="362"/>
      <c r="J13" s="362"/>
      <c r="K13" s="362"/>
      <c r="L13" s="362"/>
      <c r="M13" s="63"/>
      <c r="N13" s="63"/>
    </row>
    <row r="14" spans="1:14" ht="15.75" x14ac:dyDescent="0.25">
      <c r="A14" s="6"/>
      <c r="B14" s="6"/>
      <c r="C14" s="362" t="s">
        <v>120</v>
      </c>
      <c r="D14" s="362"/>
      <c r="E14" s="362"/>
      <c r="F14" s="362"/>
      <c r="G14" s="362"/>
      <c r="H14" s="362"/>
      <c r="I14" s="362"/>
      <c r="J14" s="362"/>
      <c r="K14" s="362"/>
      <c r="L14" s="362"/>
      <c r="M14" s="63"/>
      <c r="N14" s="63"/>
    </row>
    <row r="15" spans="1:14" ht="15.75" x14ac:dyDescent="0.25">
      <c r="A15" s="6"/>
      <c r="B15" s="6"/>
      <c r="C15" s="361" t="s">
        <v>190</v>
      </c>
      <c r="D15" s="362"/>
      <c r="E15" s="362"/>
      <c r="F15" s="362"/>
      <c r="G15" s="362"/>
      <c r="H15" s="362"/>
      <c r="I15" s="362"/>
      <c r="J15" s="362"/>
      <c r="K15" s="362"/>
      <c r="L15" s="362"/>
      <c r="M15" s="63"/>
      <c r="N15" s="63"/>
    </row>
    <row r="16" spans="1:14" ht="15.75" x14ac:dyDescent="0.25">
      <c r="A16" s="6"/>
      <c r="B16" s="6"/>
      <c r="C16" s="362" t="s">
        <v>121</v>
      </c>
      <c r="D16" s="362"/>
      <c r="E16" s="362"/>
      <c r="F16" s="362"/>
      <c r="G16" s="362"/>
      <c r="H16" s="362"/>
      <c r="I16" s="362"/>
      <c r="J16" s="362"/>
      <c r="K16" s="362"/>
      <c r="L16" s="362"/>
      <c r="M16" s="63"/>
      <c r="N16" s="63"/>
    </row>
    <row r="17" spans="1:14" ht="15.75" x14ac:dyDescent="0.25">
      <c r="A17" s="6"/>
      <c r="B17" s="6"/>
      <c r="C17" s="362" t="s">
        <v>122</v>
      </c>
      <c r="D17" s="362"/>
      <c r="E17" s="362"/>
      <c r="F17" s="362"/>
      <c r="G17" s="362"/>
      <c r="H17" s="362"/>
      <c r="I17" s="362"/>
      <c r="J17" s="362"/>
      <c r="K17" s="362"/>
      <c r="L17" s="362"/>
      <c r="M17" s="63"/>
      <c r="N17" s="63"/>
    </row>
    <row r="18" spans="1:14" ht="15.75" x14ac:dyDescent="0.25">
      <c r="A18" s="6"/>
      <c r="B18" s="6"/>
      <c r="C18" s="362" t="s">
        <v>123</v>
      </c>
      <c r="D18" s="362"/>
      <c r="E18" s="362"/>
      <c r="F18" s="362"/>
      <c r="G18" s="362"/>
      <c r="H18" s="362"/>
      <c r="I18" s="362"/>
      <c r="J18" s="362"/>
      <c r="K18" s="362"/>
      <c r="L18" s="362"/>
      <c r="M18" s="63"/>
      <c r="N18" s="63"/>
    </row>
    <row r="19" spans="1:14" ht="15.75" x14ac:dyDescent="0.25">
      <c r="A19" s="6"/>
      <c r="B19" s="6"/>
      <c r="C19" s="362" t="s">
        <v>124</v>
      </c>
      <c r="D19" s="362"/>
      <c r="E19" s="362"/>
      <c r="F19" s="362"/>
      <c r="G19" s="362"/>
      <c r="H19" s="362"/>
      <c r="I19" s="362"/>
      <c r="J19" s="362"/>
      <c r="K19" s="362"/>
      <c r="L19" s="362"/>
      <c r="M19" s="63"/>
      <c r="N19" s="63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6"/>
      <c r="B22" s="6"/>
      <c r="C22" s="6"/>
      <c r="D22" s="6"/>
      <c r="E22" s="6"/>
      <c r="F22" s="6"/>
      <c r="G22" s="6"/>
      <c r="H22" s="44"/>
      <c r="I22" s="6"/>
      <c r="J22" s="6"/>
      <c r="K22" s="6"/>
      <c r="L22" s="6"/>
      <c r="M22" s="6"/>
      <c r="N22" s="6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/>
      <c r="B24" s="6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41"/>
      <c r="N24" s="41"/>
    </row>
    <row r="25" spans="1:14" x14ac:dyDescent="0.25">
      <c r="A25" s="6"/>
      <c r="B25" s="6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41"/>
      <c r="N25" s="41"/>
    </row>
    <row r="26" spans="1:14" x14ac:dyDescent="0.25">
      <c r="A26" s="6"/>
      <c r="B26" s="6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41"/>
      <c r="N26" s="41"/>
    </row>
    <row r="27" spans="1:14" x14ac:dyDescent="0.25">
      <c r="A27" s="6"/>
      <c r="B27" s="6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41"/>
      <c r="N27" s="41"/>
    </row>
    <row r="28" spans="1:14" x14ac:dyDescent="0.25">
      <c r="A28" s="6"/>
      <c r="B28" s="6"/>
      <c r="C28" s="363">
        <f>'SLD 1'!F28</f>
        <v>0</v>
      </c>
      <c r="D28" s="363"/>
      <c r="E28" s="363"/>
      <c r="F28" s="363"/>
      <c r="G28" s="363"/>
      <c r="H28" s="363"/>
      <c r="I28" s="363"/>
      <c r="J28" s="363"/>
      <c r="K28" s="363"/>
      <c r="L28" s="363"/>
      <c r="M28" s="102"/>
      <c r="N28" s="102"/>
    </row>
    <row r="29" spans="1:14" x14ac:dyDescent="0.25">
      <c r="A29" s="6"/>
      <c r="B29" s="6"/>
      <c r="C29" s="365" t="s">
        <v>177</v>
      </c>
      <c r="D29" s="365"/>
      <c r="E29" s="365"/>
      <c r="F29" s="365"/>
      <c r="G29" s="365"/>
      <c r="H29" s="365"/>
      <c r="I29" s="365"/>
      <c r="J29" s="365"/>
      <c r="K29" s="365"/>
      <c r="L29" s="365"/>
      <c r="M29" s="6"/>
      <c r="N29" s="6"/>
    </row>
    <row r="30" spans="1:14" x14ac:dyDescent="0.25">
      <c r="A30" s="6"/>
      <c r="B30" s="103" t="s">
        <v>188</v>
      </c>
      <c r="C30" s="365">
        <f>'SLD 1'!E15</f>
        <v>0</v>
      </c>
      <c r="D30" s="365"/>
      <c r="E30" s="365"/>
      <c r="F30" s="365"/>
      <c r="G30" s="365"/>
      <c r="H30" s="365"/>
      <c r="I30" s="365"/>
      <c r="J30" s="365"/>
      <c r="K30" s="365"/>
      <c r="L30" s="365"/>
      <c r="M30" s="41"/>
      <c r="N30" s="41"/>
    </row>
    <row r="31" spans="1:14" x14ac:dyDescent="0.25">
      <c r="A31" s="6"/>
      <c r="B31" s="6"/>
      <c r="C31" s="111"/>
      <c r="D31" s="111"/>
      <c r="E31" s="139" t="s">
        <v>116</v>
      </c>
      <c r="F31" s="110">
        <f>'SLD 1'!J9</f>
        <v>0</v>
      </c>
      <c r="G31" s="111" t="s">
        <v>117</v>
      </c>
      <c r="H31" s="140"/>
      <c r="I31" s="141" t="str">
        <f>IF('SLD 1'!K9=1,"enero",IF('SLD 1'!K9=2,"febrero",IF('SLD 1'!K9=3,"marzo",IF('SLD 1'!K9=4,"abril",IF('SLD 1'!K9=5,"mayo",IF('SLD 1'!K9=6,"junio",IF('SLD 1'!K9=7,"julio",IF('SLD 1'!K9=8,"agosto",IF('SLD 1'!K9=9,"septiembre",IF('SLD 1'!K9=10,"octubre",IF('SLD 1'!K9=11,"noviembre",IF('SLD 1'!K9=12,"diciembre",IF('SLD 1'!K9&gt;12,"ERROR",IF('SLD 1'!K9&lt;1,"ERROR"))))))))))))))</f>
        <v>ERROR</v>
      </c>
      <c r="J31" s="142" t="s">
        <v>118</v>
      </c>
      <c r="K31" s="142">
        <f>'SLD 1'!L9</f>
        <v>0</v>
      </c>
      <c r="L31" s="111"/>
      <c r="M31" s="6"/>
      <c r="N31" s="6"/>
    </row>
    <row r="32" spans="1:14" x14ac:dyDescent="0.25">
      <c r="A32" s="6"/>
      <c r="B32" s="6"/>
      <c r="C32" s="365">
        <f>'SLD 1'!C20</f>
        <v>0</v>
      </c>
      <c r="D32" s="365"/>
      <c r="E32" s="365"/>
      <c r="F32" s="365"/>
      <c r="G32" s="365"/>
      <c r="H32" s="365"/>
      <c r="I32" s="365"/>
      <c r="J32" s="365"/>
      <c r="K32" s="365"/>
      <c r="L32" s="365"/>
      <c r="M32" s="6"/>
      <c r="N32" s="6"/>
    </row>
    <row r="33" spans="1:14" x14ac:dyDescent="0.25">
      <c r="A33" s="6"/>
      <c r="B33" s="6"/>
      <c r="C33" s="363">
        <f>'SLD 1'!G20</f>
        <v>0</v>
      </c>
      <c r="D33" s="363"/>
      <c r="E33" s="363"/>
      <c r="F33" s="363"/>
      <c r="G33" s="363"/>
      <c r="H33" s="363"/>
      <c r="I33" s="363"/>
      <c r="J33" s="363"/>
      <c r="K33" s="363"/>
      <c r="L33" s="363"/>
      <c r="M33" s="6"/>
      <c r="N33" s="6"/>
    </row>
    <row r="34" spans="1:14" x14ac:dyDescent="0.25">
      <c r="A34" s="6"/>
      <c r="B34" s="6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6"/>
      <c r="N34" s="6"/>
    </row>
    <row r="35" spans="1:14" x14ac:dyDescent="0.25">
      <c r="A35" s="6"/>
      <c r="B35" s="6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6"/>
      <c r="N35" s="6"/>
    </row>
    <row r="36" spans="1:14" x14ac:dyDescent="0.25">
      <c r="A36" s="6"/>
      <c r="B36" s="6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6"/>
      <c r="N36" s="6"/>
    </row>
    <row r="37" spans="1:14" x14ac:dyDescent="0.25">
      <c r="A37" s="6"/>
      <c r="B37" s="6"/>
      <c r="C37" s="367" t="s">
        <v>126</v>
      </c>
      <c r="D37" s="367"/>
      <c r="E37" s="367"/>
      <c r="F37" s="367"/>
      <c r="G37" s="367"/>
      <c r="H37" s="367"/>
      <c r="I37" s="367"/>
      <c r="J37" s="367"/>
      <c r="K37" s="367"/>
      <c r="L37" s="367"/>
      <c r="M37" s="42"/>
      <c r="N37" s="42"/>
    </row>
    <row r="38" spans="1:14" x14ac:dyDescent="0.25">
      <c r="A38" s="6"/>
      <c r="B38" s="6"/>
      <c r="C38" s="367" t="s">
        <v>329</v>
      </c>
      <c r="D38" s="367"/>
      <c r="E38" s="367"/>
      <c r="F38" s="367"/>
      <c r="G38" s="367"/>
      <c r="H38" s="367"/>
      <c r="I38" s="367"/>
      <c r="J38" s="367"/>
      <c r="K38" s="367"/>
      <c r="L38" s="367"/>
      <c r="M38" s="42"/>
      <c r="N38" s="42"/>
    </row>
    <row r="39" spans="1:14" x14ac:dyDescent="0.25">
      <c r="A39" s="6"/>
      <c r="B39" s="6"/>
      <c r="C39" s="365" t="s">
        <v>330</v>
      </c>
      <c r="D39" s="365"/>
      <c r="E39" s="365"/>
      <c r="F39" s="365"/>
      <c r="G39" s="365"/>
      <c r="H39" s="365"/>
      <c r="I39" s="365"/>
      <c r="J39" s="365"/>
      <c r="K39" s="365"/>
      <c r="L39" s="365"/>
      <c r="M39" s="43"/>
      <c r="N39" s="43"/>
    </row>
    <row r="40" spans="1:14" x14ac:dyDescent="0.25">
      <c r="A40" s="6"/>
      <c r="B40" s="6"/>
      <c r="C40" s="365" t="s">
        <v>331</v>
      </c>
      <c r="D40" s="365"/>
      <c r="E40" s="365"/>
      <c r="F40" s="365"/>
      <c r="G40" s="365"/>
      <c r="H40" s="365"/>
      <c r="I40" s="365"/>
      <c r="J40" s="365"/>
      <c r="K40" s="365"/>
      <c r="L40" s="365"/>
      <c r="M40" s="43"/>
      <c r="N40" s="43"/>
    </row>
    <row r="41" spans="1:14" x14ac:dyDescent="0.25">
      <c r="A41" s="6"/>
      <c r="B41" s="6"/>
      <c r="C41" s="365" t="s">
        <v>332</v>
      </c>
      <c r="D41" s="365"/>
      <c r="E41" s="365"/>
      <c r="F41" s="365"/>
      <c r="G41" s="365"/>
      <c r="H41" s="365"/>
      <c r="I41" s="365"/>
      <c r="J41" s="365"/>
      <c r="K41" s="365"/>
      <c r="L41" s="365"/>
      <c r="M41" s="43"/>
      <c r="N41" s="43"/>
    </row>
    <row r="42" spans="1:14" x14ac:dyDescent="0.25">
      <c r="A42" s="6"/>
      <c r="B42" s="6"/>
      <c r="C42" s="365" t="s">
        <v>333</v>
      </c>
      <c r="D42" s="365"/>
      <c r="E42" s="365"/>
      <c r="F42" s="365"/>
      <c r="G42" s="365"/>
      <c r="H42" s="365"/>
      <c r="I42" s="365"/>
      <c r="J42" s="365"/>
      <c r="K42" s="365"/>
      <c r="L42" s="365"/>
      <c r="M42" s="43"/>
      <c r="N42" s="43"/>
    </row>
    <row r="43" spans="1:14" x14ac:dyDescent="0.25">
      <c r="A43" s="6"/>
      <c r="B43" s="6"/>
      <c r="C43" s="366" t="s">
        <v>334</v>
      </c>
      <c r="D43" s="366"/>
      <c r="E43" s="366"/>
      <c r="F43" s="366"/>
      <c r="G43" s="366"/>
      <c r="H43" s="366"/>
      <c r="I43" s="366"/>
      <c r="J43" s="366"/>
      <c r="K43" s="366"/>
      <c r="L43" s="366"/>
      <c r="M43" s="6"/>
      <c r="N43" s="6"/>
    </row>
    <row r="44" spans="1:1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6"/>
      <c r="B49" s="6"/>
      <c r="C49" s="6" t="s">
        <v>0</v>
      </c>
      <c r="D49" s="6"/>
      <c r="E49" s="6"/>
      <c r="F49" s="6"/>
      <c r="G49" s="6"/>
      <c r="H49" s="6"/>
      <c r="I49" s="6"/>
      <c r="J49" s="6"/>
      <c r="K49" s="6"/>
      <c r="L49" s="68" t="s">
        <v>287</v>
      </c>
      <c r="M49" s="6"/>
      <c r="N49" s="6"/>
    </row>
    <row r="50" spans="1:14" x14ac:dyDescent="0.25"/>
    <row r="51" spans="1:14" x14ac:dyDescent="0.25"/>
    <row r="52" spans="1:14" hidden="1" x14ac:dyDescent="0.25"/>
    <row r="53" spans="1:14" hidden="1" x14ac:dyDescent="0.25"/>
    <row r="54" spans="1:14" hidden="1" x14ac:dyDescent="0.25"/>
    <row r="55" spans="1:14" hidden="1" x14ac:dyDescent="0.25"/>
    <row r="56" spans="1:14" hidden="1" x14ac:dyDescent="0.25"/>
    <row r="57" spans="1:14" hidden="1" x14ac:dyDescent="0.25"/>
    <row r="58" spans="1:14" hidden="1" x14ac:dyDescent="0.25"/>
    <row r="59" spans="1:14" hidden="1" x14ac:dyDescent="0.25"/>
    <row r="60" spans="1:14" hidden="1" x14ac:dyDescent="0.25"/>
    <row r="61" spans="1:14" hidden="1" x14ac:dyDescent="0.25"/>
    <row r="62" spans="1:14" hidden="1" x14ac:dyDescent="0.25"/>
    <row r="63" spans="1:14" x14ac:dyDescent="0.25"/>
    <row r="64" spans="1:14" x14ac:dyDescent="0.25"/>
  </sheetData>
  <sheetProtection password="C088" sheet="1" objects="1" scenarios="1"/>
  <mergeCells count="22">
    <mergeCell ref="C43:L43"/>
    <mergeCell ref="C40:L40"/>
    <mergeCell ref="C41:L41"/>
    <mergeCell ref="C42:L42"/>
    <mergeCell ref="C37:L37"/>
    <mergeCell ref="C39:L39"/>
    <mergeCell ref="C38:L38"/>
    <mergeCell ref="C33:L33"/>
    <mergeCell ref="C16:L16"/>
    <mergeCell ref="C24:L27"/>
    <mergeCell ref="C30:L30"/>
    <mergeCell ref="C17:L17"/>
    <mergeCell ref="C18:L18"/>
    <mergeCell ref="C19:L19"/>
    <mergeCell ref="C29:L29"/>
    <mergeCell ref="C28:L28"/>
    <mergeCell ref="C32:L32"/>
    <mergeCell ref="C11:L11"/>
    <mergeCell ref="C12:L12"/>
    <mergeCell ref="C13:L13"/>
    <mergeCell ref="C14:L14"/>
    <mergeCell ref="C15:L15"/>
  </mergeCells>
  <phoneticPr fontId="15" type="noConversion"/>
  <printOptions horizontalCentered="1"/>
  <pageMargins left="0.55118110236220474" right="0.55118110236220474" top="0.98425196850393704" bottom="0.98425196850393704" header="0.51181102362204722" footer="0.51181102362204722"/>
  <pageSetup scale="9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XFD65"/>
  <sheetViews>
    <sheetView tabSelected="1" topLeftCell="A6" zoomScaleNormal="100" zoomScalePageLayoutView="175" workbookViewId="0">
      <selection activeCell="E13" sqref="E13:L13"/>
    </sheetView>
  </sheetViews>
  <sheetFormatPr baseColWidth="10" defaultColWidth="0" defaultRowHeight="15" zeroHeight="1" x14ac:dyDescent="0.25"/>
  <cols>
    <col min="1" max="1" width="3.28515625" style="1" customWidth="1"/>
    <col min="2" max="2" width="12.140625" style="1" customWidth="1"/>
    <col min="3" max="3" width="8.7109375" style="1" customWidth="1"/>
    <col min="4" max="4" width="7" style="1" customWidth="1"/>
    <col min="5" max="5" width="10.7109375" style="1" customWidth="1"/>
    <col min="6" max="6" width="10.140625" style="1" customWidth="1"/>
    <col min="7" max="8" width="8.7109375" style="1" customWidth="1"/>
    <col min="9" max="9" width="7.7109375" style="1" customWidth="1"/>
    <col min="10" max="12" width="8.7109375" style="1" customWidth="1"/>
    <col min="13" max="13" width="4.7109375" style="1" customWidth="1"/>
    <col min="14" max="14" width="8.7109375" style="6" hidden="1"/>
    <col min="15" max="16383" width="8.7109375" style="1" hidden="1"/>
    <col min="16384" max="16384" width="37.140625" style="1" hidden="1"/>
  </cols>
  <sheetData>
    <row r="1" spans="1:13 16384:1638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XFD1" s="6"/>
    </row>
    <row r="2" spans="1:13 16384:1638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XFD2" s="6"/>
    </row>
    <row r="3" spans="1:13 16384:16384" ht="3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XFD3" s="6"/>
    </row>
    <row r="4" spans="1:13 16384:1638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XFD4" s="6"/>
    </row>
    <row r="5" spans="1:13 16384:1638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XFD5" s="6"/>
    </row>
    <row r="6" spans="1:13 16384:1638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XFD6" s="6"/>
    </row>
    <row r="7" spans="1:13 16384:16384" ht="20.25" x14ac:dyDescent="0.3">
      <c r="A7" s="6"/>
      <c r="B7" s="7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XFD7" s="6"/>
    </row>
    <row r="8" spans="1:13 16384:16384" x14ac:dyDescent="0.25">
      <c r="A8" s="6"/>
      <c r="B8" s="6"/>
      <c r="C8" s="6"/>
      <c r="D8" s="6"/>
      <c r="E8" s="6"/>
      <c r="F8" s="6"/>
      <c r="G8" s="6"/>
      <c r="H8" s="6"/>
      <c r="I8" s="6"/>
      <c r="J8" s="8" t="s">
        <v>1</v>
      </c>
      <c r="K8" s="8" t="s">
        <v>2</v>
      </c>
      <c r="L8" s="8" t="s">
        <v>3</v>
      </c>
      <c r="M8" s="6"/>
      <c r="XFD8" s="6"/>
    </row>
    <row r="9" spans="1:13 16384:16384" x14ac:dyDescent="0.25">
      <c r="A9" s="6"/>
      <c r="B9" s="2"/>
      <c r="C9" s="2"/>
      <c r="D9" s="2"/>
      <c r="E9" s="2"/>
      <c r="F9" s="2"/>
      <c r="G9" s="2"/>
      <c r="H9" s="2"/>
      <c r="I9" s="2"/>
      <c r="J9" s="147">
        <v>0</v>
      </c>
      <c r="K9" s="146">
        <v>0</v>
      </c>
      <c r="L9" s="145">
        <v>0</v>
      </c>
      <c r="M9" s="6"/>
      <c r="XFD9" s="6"/>
    </row>
    <row r="10" spans="1:13 16384:16384" ht="27" customHeight="1" x14ac:dyDescent="0.25">
      <c r="A10" s="6"/>
      <c r="B10" s="37" t="s">
        <v>188</v>
      </c>
      <c r="C10" s="254">
        <f>E13</f>
        <v>0</v>
      </c>
      <c r="D10" s="254"/>
      <c r="E10" s="254"/>
      <c r="F10" s="254"/>
      <c r="G10" s="254"/>
      <c r="H10" s="254"/>
      <c r="I10" s="254"/>
      <c r="J10" s="254"/>
      <c r="K10" s="254"/>
      <c r="L10" s="254"/>
      <c r="M10" s="6"/>
      <c r="XFD10" s="6"/>
    </row>
    <row r="11" spans="1:13 16384:1638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XFD11" s="6"/>
    </row>
    <row r="12" spans="1:13 16384:1638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 16384:16384" ht="15.75" x14ac:dyDescent="0.25">
      <c r="A13" s="6"/>
      <c r="B13" s="9" t="s">
        <v>5</v>
      </c>
      <c r="C13" s="9"/>
      <c r="D13" s="9"/>
      <c r="E13" s="273"/>
      <c r="F13" s="257"/>
      <c r="G13" s="257"/>
      <c r="H13" s="257"/>
      <c r="I13" s="257"/>
      <c r="J13" s="257"/>
      <c r="K13" s="257"/>
      <c r="L13" s="274"/>
      <c r="M13" s="6"/>
    </row>
    <row r="14" spans="1:13 16384:16384" ht="15.75" x14ac:dyDescent="0.25">
      <c r="A14" s="6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6"/>
    </row>
    <row r="15" spans="1:13 16384:16384" ht="28.9" customHeight="1" x14ac:dyDescent="0.25">
      <c r="A15" s="6"/>
      <c r="B15" s="9" t="s">
        <v>12</v>
      </c>
      <c r="C15" s="9"/>
      <c r="D15" s="9"/>
      <c r="E15" s="275"/>
      <c r="F15" s="271"/>
      <c r="G15" s="271"/>
      <c r="H15" s="271"/>
      <c r="I15" s="271"/>
      <c r="J15" s="271"/>
      <c r="K15" s="271"/>
      <c r="L15" s="272"/>
      <c r="M15" s="6"/>
    </row>
    <row r="16" spans="1:13 16384:16384" ht="15.75" x14ac:dyDescent="0.25">
      <c r="A16" s="6"/>
      <c r="B16" s="9"/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6"/>
    </row>
    <row r="17" spans="1:13" ht="15.75" x14ac:dyDescent="0.25">
      <c r="A17" s="6"/>
      <c r="B17" s="9" t="s">
        <v>6</v>
      </c>
      <c r="C17" s="9"/>
      <c r="D17" s="9"/>
      <c r="E17" s="268"/>
      <c r="F17" s="269"/>
      <c r="G17" s="269"/>
      <c r="H17" s="269"/>
      <c r="I17" s="269"/>
      <c r="J17" s="269"/>
      <c r="K17" s="269"/>
      <c r="L17" s="270"/>
      <c r="M17" s="6"/>
    </row>
    <row r="18" spans="1:13" ht="15.75" x14ac:dyDescent="0.25">
      <c r="A18" s="6"/>
      <c r="B18" s="9"/>
      <c r="C18" s="9"/>
      <c r="D18" s="9"/>
      <c r="E18" s="271"/>
      <c r="F18" s="271"/>
      <c r="G18" s="271"/>
      <c r="H18" s="271"/>
      <c r="I18" s="271"/>
      <c r="J18" s="271"/>
      <c r="K18" s="271"/>
      <c r="L18" s="272"/>
      <c r="M18" s="6"/>
    </row>
    <row r="19" spans="1:13" ht="15.75" x14ac:dyDescent="0.25">
      <c r="A19" s="6"/>
      <c r="B19" s="9"/>
      <c r="C19" s="9"/>
      <c r="D19" s="9"/>
      <c r="E19" s="14"/>
      <c r="F19" s="14"/>
      <c r="G19" s="14"/>
      <c r="H19" s="14"/>
      <c r="I19" s="14"/>
      <c r="J19" s="14"/>
      <c r="K19" s="14"/>
      <c r="L19" s="14"/>
      <c r="M19" s="6"/>
    </row>
    <row r="20" spans="1:13" ht="15.75" x14ac:dyDescent="0.25">
      <c r="A20" s="6"/>
      <c r="B20" s="9" t="s">
        <v>18</v>
      </c>
      <c r="C20" s="266"/>
      <c r="D20" s="267"/>
      <c r="E20" s="9"/>
      <c r="F20" s="9" t="s">
        <v>7</v>
      </c>
      <c r="G20" s="266"/>
      <c r="H20" s="267"/>
      <c r="I20" s="9" t="s">
        <v>8</v>
      </c>
      <c r="J20" s="9"/>
      <c r="K20" s="281"/>
      <c r="L20" s="282"/>
      <c r="M20" s="6"/>
    </row>
    <row r="21" spans="1:13" ht="15.75" x14ac:dyDescent="0.25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"/>
    </row>
    <row r="22" spans="1:13" ht="15.75" x14ac:dyDescent="0.25">
      <c r="A22" s="6"/>
      <c r="B22" s="9" t="s">
        <v>10</v>
      </c>
      <c r="C22" s="281"/>
      <c r="D22" s="282"/>
      <c r="E22" s="9" t="s">
        <v>11</v>
      </c>
      <c r="F22" s="283"/>
      <c r="G22" s="284"/>
      <c r="H22" s="9" t="s">
        <v>9</v>
      </c>
      <c r="I22" s="281"/>
      <c r="J22" s="282"/>
      <c r="K22" s="9"/>
      <c r="L22" s="9"/>
      <c r="M22" s="6"/>
    </row>
    <row r="23" spans="1:13" ht="15.75" x14ac:dyDescent="0.25">
      <c r="A23" s="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6"/>
    </row>
    <row r="24" spans="1:13" ht="15.75" x14ac:dyDescent="0.25">
      <c r="A24" s="6"/>
      <c r="B24" s="9" t="s">
        <v>20</v>
      </c>
      <c r="C24" s="9"/>
      <c r="D24" s="9"/>
      <c r="E24" s="276"/>
      <c r="F24" s="262"/>
      <c r="G24" s="262"/>
      <c r="H24" s="262"/>
      <c r="I24" s="262"/>
      <c r="J24" s="262"/>
      <c r="K24" s="262"/>
      <c r="L24" s="263"/>
      <c r="M24" s="6"/>
    </row>
    <row r="25" spans="1:13" ht="15.75" x14ac:dyDescent="0.25">
      <c r="A25" s="6"/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6"/>
    </row>
    <row r="26" spans="1:13" ht="15.75" x14ac:dyDescent="0.25">
      <c r="A26" s="6"/>
      <c r="B26" s="9"/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6"/>
    </row>
    <row r="27" spans="1:13" ht="15.75" x14ac:dyDescent="0.2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"/>
    </row>
    <row r="28" spans="1:13" ht="15.75" x14ac:dyDescent="0.25">
      <c r="A28" s="6"/>
      <c r="B28" s="9" t="s">
        <v>13</v>
      </c>
      <c r="C28" s="9"/>
      <c r="D28" s="9"/>
      <c r="E28" s="15"/>
      <c r="F28" s="257"/>
      <c r="G28" s="262"/>
      <c r="H28" s="262"/>
      <c r="I28" s="262"/>
      <c r="J28" s="262"/>
      <c r="K28" s="262"/>
      <c r="L28" s="263"/>
      <c r="M28" s="6"/>
    </row>
    <row r="29" spans="1:13" ht="15.75" x14ac:dyDescent="0.25">
      <c r="A29" s="6"/>
      <c r="B29" s="9"/>
      <c r="C29" s="9"/>
      <c r="D29" s="9"/>
      <c r="E29" s="15"/>
      <c r="F29" s="15"/>
      <c r="G29" s="15"/>
      <c r="H29" s="15"/>
      <c r="I29" s="15"/>
      <c r="J29" s="15"/>
      <c r="K29" s="15"/>
      <c r="L29" s="15"/>
      <c r="M29" s="6"/>
    </row>
    <row r="30" spans="1:13" ht="15.75" x14ac:dyDescent="0.25">
      <c r="A30" s="6"/>
      <c r="B30" s="9" t="s">
        <v>14</v>
      </c>
      <c r="C30" s="9"/>
      <c r="D30" s="264"/>
      <c r="E30" s="265"/>
      <c r="F30" s="9" t="s">
        <v>15</v>
      </c>
      <c r="G30" s="264"/>
      <c r="H30" s="265"/>
      <c r="I30" s="9" t="s">
        <v>16</v>
      </c>
      <c r="J30" s="9"/>
      <c r="K30" s="266"/>
      <c r="L30" s="267"/>
      <c r="M30" s="6"/>
    </row>
    <row r="31" spans="1:13" ht="15.75" x14ac:dyDescent="0.2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</row>
    <row r="32" spans="1:13" ht="15.75" x14ac:dyDescent="0.25">
      <c r="A32" s="6"/>
      <c r="B32" s="9" t="s">
        <v>21</v>
      </c>
      <c r="C32" s="268"/>
      <c r="D32" s="269"/>
      <c r="E32" s="269"/>
      <c r="F32" s="269"/>
      <c r="G32" s="269"/>
      <c r="H32" s="269"/>
      <c r="I32" s="269"/>
      <c r="J32" s="269"/>
      <c r="K32" s="269"/>
      <c r="L32" s="270"/>
      <c r="M32" s="6"/>
    </row>
    <row r="33" spans="1:13" ht="15.75" x14ac:dyDescent="0.25">
      <c r="A33" s="6"/>
      <c r="B33" s="9"/>
      <c r="C33" s="271"/>
      <c r="D33" s="271"/>
      <c r="E33" s="271"/>
      <c r="F33" s="271"/>
      <c r="G33" s="271"/>
      <c r="H33" s="271"/>
      <c r="I33" s="271"/>
      <c r="J33" s="271"/>
      <c r="K33" s="271"/>
      <c r="L33" s="272"/>
      <c r="M33" s="6"/>
    </row>
    <row r="34" spans="1:13" ht="15.75" x14ac:dyDescent="0.25">
      <c r="A34" s="6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6"/>
    </row>
    <row r="35" spans="1:13" ht="15.75" x14ac:dyDescent="0.25">
      <c r="A35" s="6"/>
      <c r="B35" s="9" t="s">
        <v>17</v>
      </c>
      <c r="C35" s="9"/>
      <c r="D35" s="9"/>
      <c r="E35" s="9"/>
      <c r="F35" s="266"/>
      <c r="G35" s="267"/>
      <c r="H35" s="9" t="s">
        <v>19</v>
      </c>
      <c r="I35" s="255"/>
      <c r="J35" s="260"/>
      <c r="K35" s="260"/>
      <c r="L35" s="261"/>
      <c r="M35" s="6"/>
    </row>
    <row r="36" spans="1:13" ht="22.15" customHeight="1" x14ac:dyDescent="0.25">
      <c r="A36" s="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"/>
    </row>
    <row r="37" spans="1:13" ht="15" customHeight="1" x14ac:dyDescent="0.25">
      <c r="A37" s="6"/>
      <c r="B37" s="104" t="s">
        <v>276</v>
      </c>
      <c r="C37" s="9"/>
      <c r="D37" s="257"/>
      <c r="E37" s="262"/>
      <c r="F37" s="262"/>
      <c r="G37" s="263"/>
      <c r="H37" s="9" t="s">
        <v>19</v>
      </c>
      <c r="I37" s="255"/>
      <c r="J37" s="260"/>
      <c r="K37" s="260"/>
      <c r="L37" s="261"/>
      <c r="M37" s="6"/>
    </row>
    <row r="38" spans="1:13" ht="15" customHeight="1" x14ac:dyDescent="0.25">
      <c r="A38" s="6"/>
      <c r="B38" s="105"/>
      <c r="C38" s="106"/>
      <c r="D38" s="107"/>
      <c r="E38" s="108"/>
      <c r="F38" s="108"/>
      <c r="G38" s="108"/>
      <c r="H38" s="106"/>
      <c r="I38" s="109"/>
      <c r="J38" s="110"/>
      <c r="K38" s="110"/>
      <c r="L38" s="110"/>
      <c r="M38" s="111"/>
    </row>
    <row r="39" spans="1:13" ht="15" customHeight="1" x14ac:dyDescent="0.25">
      <c r="A39" s="6"/>
      <c r="B39" s="104" t="s">
        <v>277</v>
      </c>
      <c r="C39" s="9"/>
      <c r="D39" s="257"/>
      <c r="E39" s="258"/>
      <c r="F39" s="258"/>
      <c r="G39" s="259"/>
      <c r="H39" s="9"/>
      <c r="I39" s="255"/>
      <c r="J39" s="255"/>
      <c r="K39" s="255"/>
      <c r="L39" s="256"/>
      <c r="M39" s="6"/>
    </row>
    <row r="40" spans="1:13" ht="15.75" x14ac:dyDescent="0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6"/>
    </row>
    <row r="41" spans="1:13" ht="15.75" x14ac:dyDescent="0.25">
      <c r="A41" s="6"/>
      <c r="B41" s="9" t="s">
        <v>27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6"/>
    </row>
    <row r="42" spans="1:13" ht="15.75" x14ac:dyDescent="0.2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6"/>
    </row>
    <row r="43" spans="1:13" ht="15.75" x14ac:dyDescent="0.25">
      <c r="A43" s="6"/>
      <c r="B43" s="9" t="s">
        <v>28</v>
      </c>
      <c r="C43" s="9" t="s">
        <v>22</v>
      </c>
      <c r="D43" s="9"/>
      <c r="E43" s="6"/>
      <c r="F43" s="9" t="s">
        <v>23</v>
      </c>
      <c r="G43" s="6"/>
      <c r="H43" s="6"/>
      <c r="I43" s="11" t="s">
        <v>24</v>
      </c>
      <c r="J43" s="9"/>
      <c r="K43" s="9" t="s">
        <v>25</v>
      </c>
      <c r="L43" s="9"/>
      <c r="M43" s="6"/>
    </row>
    <row r="44" spans="1:13" ht="15.75" x14ac:dyDescent="0.25">
      <c r="A44" s="6"/>
      <c r="B44" s="10">
        <v>1</v>
      </c>
      <c r="C44" s="266"/>
      <c r="D44" s="267"/>
      <c r="E44" s="6"/>
      <c r="F44" s="277"/>
      <c r="G44" s="278"/>
      <c r="H44" s="6"/>
      <c r="I44" s="148"/>
      <c r="J44" s="9"/>
      <c r="K44" s="266"/>
      <c r="L44" s="267"/>
      <c r="M44" s="6"/>
    </row>
    <row r="45" spans="1:13" ht="6" customHeight="1" x14ac:dyDescent="0.25">
      <c r="A45" s="6"/>
      <c r="B45" s="10"/>
      <c r="C45" s="11"/>
      <c r="D45" s="11"/>
      <c r="E45" s="6"/>
      <c r="F45" s="17"/>
      <c r="G45" s="19"/>
      <c r="H45" s="6"/>
      <c r="I45" s="11"/>
      <c r="J45" s="9"/>
      <c r="K45" s="9"/>
      <c r="L45" s="9"/>
      <c r="M45" s="6"/>
    </row>
    <row r="46" spans="1:13" ht="15.75" x14ac:dyDescent="0.25">
      <c r="A46" s="6"/>
      <c r="B46" s="10">
        <v>2</v>
      </c>
      <c r="C46" s="266"/>
      <c r="D46" s="267"/>
      <c r="E46" s="6"/>
      <c r="F46" s="277"/>
      <c r="G46" s="278"/>
      <c r="H46" s="6"/>
      <c r="I46" s="148"/>
      <c r="J46" s="9"/>
      <c r="K46" s="266"/>
      <c r="L46" s="267"/>
      <c r="M46" s="6"/>
    </row>
    <row r="47" spans="1:13" ht="9" customHeight="1" x14ac:dyDescent="0.25">
      <c r="A47" s="6"/>
      <c r="B47" s="11"/>
      <c r="C47" s="11"/>
      <c r="D47" s="11"/>
      <c r="E47" s="6"/>
      <c r="F47" s="17"/>
      <c r="G47" s="17"/>
      <c r="H47" s="6"/>
      <c r="I47" s="9"/>
      <c r="J47" s="9"/>
      <c r="K47" s="9"/>
      <c r="L47" s="9"/>
      <c r="M47" s="6"/>
    </row>
    <row r="48" spans="1:13" ht="15.75" x14ac:dyDescent="0.25">
      <c r="A48" s="6"/>
      <c r="B48" s="10" t="s">
        <v>31</v>
      </c>
      <c r="C48" s="9"/>
      <c r="D48" s="9"/>
      <c r="E48" s="16"/>
      <c r="F48" s="279">
        <f>(F44+F46)</f>
        <v>0</v>
      </c>
      <c r="G48" s="280"/>
      <c r="H48" s="9"/>
      <c r="I48" s="9"/>
      <c r="J48" s="9"/>
      <c r="K48" s="9"/>
      <c r="L48" s="9"/>
      <c r="M48" s="6"/>
    </row>
    <row r="49" spans="1:13" ht="15.75" x14ac:dyDescent="0.25">
      <c r="A49" s="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6"/>
    </row>
    <row r="50" spans="1:13" ht="15.75" x14ac:dyDescent="0.25">
      <c r="A50" s="6"/>
      <c r="B50" s="9" t="s">
        <v>26</v>
      </c>
      <c r="C50" s="9"/>
      <c r="D50" s="9"/>
      <c r="E50" s="257"/>
      <c r="F50" s="262"/>
      <c r="G50" s="262"/>
      <c r="H50" s="262"/>
      <c r="I50" s="262"/>
      <c r="J50" s="262"/>
      <c r="K50" s="262"/>
      <c r="L50" s="263"/>
      <c r="M50" s="6"/>
    </row>
    <row r="51" spans="1:13" ht="15.75" x14ac:dyDescent="0.25">
      <c r="A51" s="6"/>
      <c r="B51" s="9"/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6"/>
    </row>
    <row r="52" spans="1:13" ht="7.15" customHeight="1" x14ac:dyDescent="0.25">
      <c r="A52" s="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6"/>
    </row>
    <row r="53" spans="1:13" ht="15.75" x14ac:dyDescent="0.25">
      <c r="A53" s="6"/>
      <c r="B53" s="18" t="s">
        <v>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6"/>
    </row>
    <row r="54" spans="1:13" ht="15.75" x14ac:dyDescent="0.25">
      <c r="A54" s="6"/>
      <c r="B54" s="18" t="s">
        <v>32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6"/>
    </row>
    <row r="55" spans="1:13" ht="15.75" x14ac:dyDescent="0.25">
      <c r="A55" s="6"/>
      <c r="B55" s="9" t="s">
        <v>33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6"/>
    </row>
    <row r="56" spans="1:13" ht="7.9" customHeight="1" x14ac:dyDescent="0.25">
      <c r="A56" s="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6"/>
    </row>
    <row r="57" spans="1:13" ht="15.75" x14ac:dyDescent="0.25">
      <c r="A57" s="6"/>
      <c r="B57" s="9"/>
      <c r="C57" s="9"/>
      <c r="D57" s="9"/>
      <c r="E57" s="11"/>
      <c r="F57" s="6"/>
      <c r="H57" s="11"/>
      <c r="I57" s="9"/>
      <c r="J57" s="9"/>
      <c r="K57" s="9"/>
      <c r="L57" s="9"/>
      <c r="M57" s="6"/>
    </row>
    <row r="58" spans="1:13" ht="15.75" x14ac:dyDescent="0.25">
      <c r="A58" s="6"/>
      <c r="B58" s="104" t="s">
        <v>278</v>
      </c>
      <c r="C58" s="9"/>
      <c r="D58" s="9"/>
      <c r="E58" s="11"/>
      <c r="F58" s="6"/>
      <c r="H58" s="11" t="s">
        <v>29</v>
      </c>
      <c r="I58" s="149"/>
      <c r="J58" s="11" t="s">
        <v>30</v>
      </c>
      <c r="K58" s="150"/>
      <c r="L58" s="9"/>
      <c r="M58" s="6"/>
    </row>
    <row r="59" spans="1:13" ht="15.75" x14ac:dyDescent="0.25">
      <c r="A59" s="6"/>
      <c r="B59" s="9"/>
      <c r="C59" s="9"/>
      <c r="D59" s="9"/>
      <c r="E59" s="11"/>
      <c r="F59" s="6"/>
      <c r="G59" s="11"/>
      <c r="H59" s="9"/>
      <c r="I59" s="9"/>
      <c r="J59" s="9"/>
      <c r="K59" s="9"/>
      <c r="L59" s="9"/>
      <c r="M59" s="6"/>
    </row>
    <row r="60" spans="1:13" x14ac:dyDescent="0.25">
      <c r="A60" s="6"/>
      <c r="L60" s="6"/>
      <c r="M60" s="6"/>
    </row>
    <row r="61" spans="1:13" x14ac:dyDescent="0.25">
      <c r="A61" s="6"/>
      <c r="B61" s="6" t="s">
        <v>0</v>
      </c>
      <c r="C61" s="6"/>
      <c r="D61" s="6"/>
      <c r="E61" s="6"/>
      <c r="F61" s="6"/>
      <c r="G61" s="6"/>
      <c r="H61" s="6"/>
      <c r="I61" s="6"/>
      <c r="J61" s="6"/>
      <c r="K61" s="6" t="s">
        <v>288</v>
      </c>
      <c r="L61" s="6"/>
      <c r="M61" s="6"/>
    </row>
    <row r="62" spans="1:13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" hidden="1" x14ac:dyDescent="0.25">
      <c r="A65" s="6"/>
    </row>
  </sheetData>
  <sheetProtection password="C088" sheet="1" objects="1" scenarios="1"/>
  <mergeCells count="30">
    <mergeCell ref="C20:D20"/>
    <mergeCell ref="G20:H20"/>
    <mergeCell ref="K20:L20"/>
    <mergeCell ref="C22:D22"/>
    <mergeCell ref="F22:G22"/>
    <mergeCell ref="I22:J22"/>
    <mergeCell ref="E50:L50"/>
    <mergeCell ref="C44:D44"/>
    <mergeCell ref="C46:D46"/>
    <mergeCell ref="F44:G44"/>
    <mergeCell ref="F46:G46"/>
    <mergeCell ref="F48:G48"/>
    <mergeCell ref="K44:L44"/>
    <mergeCell ref="K46:L46"/>
    <mergeCell ref="C10:L10"/>
    <mergeCell ref="I39:L39"/>
    <mergeCell ref="D39:G39"/>
    <mergeCell ref="I37:L37"/>
    <mergeCell ref="D37:G37"/>
    <mergeCell ref="G30:H30"/>
    <mergeCell ref="K30:L30"/>
    <mergeCell ref="C32:L33"/>
    <mergeCell ref="F28:L28"/>
    <mergeCell ref="F35:G35"/>
    <mergeCell ref="I35:L35"/>
    <mergeCell ref="D30:E30"/>
    <mergeCell ref="E13:L13"/>
    <mergeCell ref="E15:L15"/>
    <mergeCell ref="E17:L18"/>
    <mergeCell ref="E24:L24"/>
  </mergeCells>
  <phoneticPr fontId="15" type="noConversion"/>
  <printOptions horizontalCentered="1"/>
  <pageMargins left="0.51181102362204722" right="0.51181102362204722" top="0.55118110236220474" bottom="0.55118110236220474" header="0.31496062992125984" footer="0.31496062992125984"/>
  <pageSetup scale="73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L61"/>
  <sheetViews>
    <sheetView showGridLines="0" topLeftCell="A6" zoomScale="110" zoomScaleNormal="110" zoomScalePageLayoutView="190" workbookViewId="0">
      <selection activeCell="E17" sqref="E17:J17"/>
    </sheetView>
  </sheetViews>
  <sheetFormatPr baseColWidth="10" defaultColWidth="0" defaultRowHeight="15" zeroHeight="1" x14ac:dyDescent="0.25"/>
  <cols>
    <col min="1" max="1" width="5.42578125" style="1" customWidth="1"/>
    <col min="2" max="2" width="12.7109375" style="1" customWidth="1"/>
    <col min="3" max="3" width="3.140625" style="1" customWidth="1"/>
    <col min="4" max="4" width="7.140625" style="1" customWidth="1"/>
    <col min="5" max="5" width="11.28515625" style="1" customWidth="1"/>
    <col min="6" max="6" width="11.42578125" style="1" customWidth="1"/>
    <col min="7" max="7" width="11.7109375" style="1" customWidth="1"/>
    <col min="8" max="9" width="10.7109375" style="1" customWidth="1"/>
    <col min="10" max="10" width="8.7109375" style="1" customWidth="1"/>
    <col min="11" max="11" width="5.7109375" style="1" customWidth="1"/>
    <col min="12" max="12" width="0" style="1" hidden="1" customWidth="1"/>
    <col min="13" max="16384" width="8.7109375" style="1" hidden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13"/>
      <c r="C9" s="13"/>
      <c r="D9" s="13"/>
      <c r="E9" s="13"/>
      <c r="F9" s="13"/>
      <c r="G9" s="13"/>
      <c r="H9" s="13"/>
      <c r="I9" s="13"/>
      <c r="J9" s="13"/>
      <c r="K9" s="6"/>
      <c r="L9" s="6"/>
    </row>
    <row r="10" spans="1:12" ht="20.25" x14ac:dyDescent="0.25">
      <c r="A10" s="6"/>
      <c r="B10" s="76" t="s">
        <v>188</v>
      </c>
      <c r="C10" s="75"/>
      <c r="D10" s="285">
        <f>+'SLD 1'!C10</f>
        <v>0</v>
      </c>
      <c r="E10" s="285"/>
      <c r="F10" s="285"/>
      <c r="G10" s="285"/>
      <c r="H10" s="285"/>
      <c r="I10" s="285"/>
      <c r="J10" s="285"/>
      <c r="K10" s="6"/>
      <c r="L10" s="6"/>
    </row>
    <row r="11" spans="1:12" ht="20.25" x14ac:dyDescent="0.25">
      <c r="A11" s="6"/>
      <c r="B11" s="3"/>
      <c r="C11" s="3"/>
      <c r="D11" s="3"/>
      <c r="E11" s="3"/>
      <c r="F11" s="3"/>
      <c r="G11" s="3"/>
      <c r="H11" s="3"/>
      <c r="I11" s="3"/>
      <c r="J11" s="3"/>
      <c r="K11" s="6"/>
      <c r="L11" s="6"/>
    </row>
    <row r="12" spans="1:12" ht="20.25" x14ac:dyDescent="0.25">
      <c r="A12" s="6"/>
      <c r="B12" s="27" t="s">
        <v>48</v>
      </c>
      <c r="C12" s="3"/>
      <c r="D12" s="3"/>
      <c r="E12" s="3"/>
      <c r="F12" s="3"/>
      <c r="G12" s="3"/>
      <c r="H12" s="3"/>
      <c r="I12" s="3"/>
      <c r="J12" s="3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 x14ac:dyDescent="0.25">
      <c r="A15" s="6"/>
      <c r="B15" s="77" t="s">
        <v>12</v>
      </c>
      <c r="C15" s="23"/>
      <c r="D15" s="23"/>
      <c r="E15" s="297">
        <f>'SLD 1'!E15:L15</f>
        <v>0</v>
      </c>
      <c r="F15" s="297"/>
      <c r="G15" s="297"/>
      <c r="H15" s="297"/>
      <c r="I15" s="297"/>
      <c r="J15" s="298"/>
      <c r="K15" s="15"/>
      <c r="L15" s="10"/>
    </row>
    <row r="16" spans="1:12" ht="15.75" x14ac:dyDescent="0.25">
      <c r="A16" s="6"/>
      <c r="B16" s="18"/>
      <c r="C16" s="23"/>
      <c r="D16" s="23"/>
      <c r="E16" s="23"/>
      <c r="F16" s="23"/>
      <c r="G16" s="23"/>
      <c r="H16" s="23"/>
      <c r="I16" s="23"/>
      <c r="J16" s="23"/>
      <c r="K16" s="6"/>
      <c r="L16" s="6"/>
    </row>
    <row r="17" spans="1:12" ht="15.75" x14ac:dyDescent="0.25">
      <c r="A17" s="6"/>
      <c r="B17" s="18" t="s">
        <v>55</v>
      </c>
      <c r="C17" s="23"/>
      <c r="D17" s="23"/>
      <c r="E17" s="294"/>
      <c r="F17" s="295"/>
      <c r="G17" s="295"/>
      <c r="H17" s="295"/>
      <c r="I17" s="295"/>
      <c r="J17" s="296"/>
      <c r="K17" s="15"/>
      <c r="L17" s="6"/>
    </row>
    <row r="18" spans="1:12" ht="15.75" x14ac:dyDescent="0.25">
      <c r="A18" s="6"/>
      <c r="B18" s="18"/>
      <c r="C18" s="23"/>
      <c r="D18" s="23"/>
      <c r="E18" s="23"/>
      <c r="F18" s="23"/>
      <c r="G18" s="23"/>
      <c r="H18" s="23"/>
      <c r="I18" s="23"/>
      <c r="J18" s="23"/>
      <c r="K18" s="6"/>
      <c r="L18" s="6"/>
    </row>
    <row r="19" spans="1:12" ht="15.75" x14ac:dyDescent="0.25">
      <c r="A19" s="6"/>
      <c r="B19" s="18" t="s">
        <v>49</v>
      </c>
      <c r="C19" s="23"/>
      <c r="D19" s="23"/>
      <c r="E19" s="268"/>
      <c r="F19" s="286"/>
      <c r="G19" s="286"/>
      <c r="H19" s="286"/>
      <c r="I19" s="286"/>
      <c r="J19" s="287"/>
      <c r="K19" s="15"/>
      <c r="L19" s="6"/>
    </row>
    <row r="20" spans="1:12" ht="15.75" x14ac:dyDescent="0.25">
      <c r="A20" s="6"/>
      <c r="B20" s="18"/>
      <c r="C20" s="23"/>
      <c r="D20" s="23"/>
      <c r="E20" s="288"/>
      <c r="F20" s="288"/>
      <c r="G20" s="288"/>
      <c r="H20" s="288"/>
      <c r="I20" s="288"/>
      <c r="J20" s="289"/>
      <c r="K20" s="15"/>
      <c r="L20" s="6"/>
    </row>
    <row r="21" spans="1:12" ht="15.75" x14ac:dyDescent="0.25">
      <c r="A21" s="6"/>
      <c r="B21" s="18"/>
      <c r="C21" s="23"/>
      <c r="D21" s="23"/>
      <c r="E21" s="23"/>
      <c r="F21" s="23"/>
      <c r="G21" s="23"/>
      <c r="H21" s="23"/>
      <c r="I21" s="23"/>
      <c r="J21" s="23"/>
      <c r="K21" s="6"/>
      <c r="L21" s="6"/>
    </row>
    <row r="22" spans="1:12" ht="15.75" x14ac:dyDescent="0.25">
      <c r="A22" s="6"/>
      <c r="B22" s="77" t="s">
        <v>246</v>
      </c>
      <c r="C22" s="23"/>
      <c r="D22" s="23"/>
      <c r="E22" s="268"/>
      <c r="F22" s="286"/>
      <c r="G22" s="286"/>
      <c r="H22" s="286"/>
      <c r="I22" s="286"/>
      <c r="J22" s="287"/>
      <c r="K22" s="15"/>
      <c r="L22" s="6"/>
    </row>
    <row r="23" spans="1:12" ht="15.75" x14ac:dyDescent="0.25">
      <c r="A23" s="6"/>
      <c r="B23" s="77"/>
      <c r="C23" s="23"/>
      <c r="D23" s="23"/>
      <c r="E23" s="288"/>
      <c r="F23" s="288"/>
      <c r="G23" s="288"/>
      <c r="H23" s="288"/>
      <c r="I23" s="288"/>
      <c r="J23" s="289"/>
      <c r="K23" s="15"/>
      <c r="L23" s="6"/>
    </row>
    <row r="24" spans="1:12" ht="15.75" x14ac:dyDescent="0.25">
      <c r="A24" s="6"/>
      <c r="B24" s="18"/>
      <c r="C24" s="23"/>
      <c r="D24" s="23"/>
      <c r="E24" s="23"/>
      <c r="F24" s="23"/>
      <c r="G24" s="23"/>
      <c r="H24" s="23"/>
      <c r="I24" s="23"/>
      <c r="J24" s="23"/>
      <c r="K24" s="6"/>
      <c r="L24" s="6"/>
    </row>
    <row r="25" spans="1:12" ht="15.75" x14ac:dyDescent="0.25">
      <c r="A25" s="6"/>
      <c r="B25" s="18" t="s">
        <v>50</v>
      </c>
      <c r="C25" s="23"/>
      <c r="D25" s="23"/>
      <c r="E25" s="268"/>
      <c r="F25" s="286"/>
      <c r="G25" s="286"/>
      <c r="H25" s="286"/>
      <c r="I25" s="286"/>
      <c r="J25" s="287"/>
      <c r="K25" s="15"/>
      <c r="L25" s="6"/>
    </row>
    <row r="26" spans="1:12" ht="15.75" x14ac:dyDescent="0.25">
      <c r="A26" s="6"/>
      <c r="B26" s="23"/>
      <c r="C26" s="23"/>
      <c r="D26" s="23"/>
      <c r="E26" s="288"/>
      <c r="F26" s="288"/>
      <c r="G26" s="288"/>
      <c r="H26" s="288"/>
      <c r="I26" s="288"/>
      <c r="J26" s="289"/>
      <c r="K26" s="15"/>
      <c r="L26" s="6"/>
    </row>
    <row r="27" spans="1:12" ht="15.75" x14ac:dyDescent="0.25">
      <c r="A27" s="6"/>
      <c r="B27" s="23"/>
      <c r="C27" s="23"/>
      <c r="D27" s="23"/>
      <c r="E27" s="23"/>
      <c r="F27" s="23"/>
      <c r="G27" s="23"/>
      <c r="H27" s="23"/>
      <c r="I27" s="23"/>
      <c r="J27" s="23"/>
      <c r="K27" s="6"/>
      <c r="L27" s="6"/>
    </row>
    <row r="28" spans="1:12" ht="15" customHeight="1" x14ac:dyDescent="0.25">
      <c r="A28" s="6"/>
      <c r="B28" s="23" t="s">
        <v>51</v>
      </c>
      <c r="C28" s="23"/>
      <c r="D28" s="23"/>
      <c r="E28" s="268"/>
      <c r="F28" s="299"/>
      <c r="G28" s="299"/>
      <c r="H28" s="299"/>
      <c r="I28" s="299"/>
      <c r="J28" s="300"/>
      <c r="K28" s="15"/>
      <c r="L28" s="6"/>
    </row>
    <row r="29" spans="1:12" ht="15" customHeight="1" x14ac:dyDescent="0.25">
      <c r="A29" s="6"/>
      <c r="B29" s="23"/>
      <c r="C29" s="23"/>
      <c r="D29" s="23"/>
      <c r="E29" s="301"/>
      <c r="F29" s="301"/>
      <c r="G29" s="301"/>
      <c r="H29" s="301"/>
      <c r="I29" s="301"/>
      <c r="J29" s="302"/>
      <c r="K29" s="15"/>
      <c r="L29" s="6"/>
    </row>
    <row r="30" spans="1:12" ht="15" customHeight="1" x14ac:dyDescent="0.25">
      <c r="A30" s="6"/>
      <c r="B30" s="23"/>
      <c r="C30" s="23"/>
      <c r="D30" s="23"/>
      <c r="E30" s="113"/>
      <c r="F30" s="113"/>
      <c r="G30" s="113"/>
      <c r="H30" s="113"/>
      <c r="I30" s="113"/>
      <c r="J30" s="113"/>
      <c r="K30" s="15"/>
      <c r="L30" s="6"/>
    </row>
    <row r="31" spans="1:12" ht="15.75" x14ac:dyDescent="0.25">
      <c r="A31" s="6"/>
      <c r="B31" s="23"/>
      <c r="C31" s="23"/>
      <c r="D31" s="23"/>
      <c r="E31" s="23"/>
      <c r="F31" s="23"/>
      <c r="G31" s="23"/>
      <c r="H31" s="23"/>
      <c r="I31" s="23"/>
      <c r="J31" s="23"/>
      <c r="K31" s="6"/>
      <c r="L31" s="6"/>
    </row>
    <row r="32" spans="1:12" ht="15.75" x14ac:dyDescent="0.25">
      <c r="A32" s="6"/>
      <c r="B32" s="23" t="s">
        <v>56</v>
      </c>
      <c r="C32" s="23"/>
      <c r="D32" s="23"/>
      <c r="E32" s="23"/>
      <c r="F32" s="25" t="s">
        <v>29</v>
      </c>
      <c r="G32" s="151"/>
      <c r="H32" s="25" t="s">
        <v>30</v>
      </c>
      <c r="I32" s="151"/>
      <c r="J32" s="23"/>
      <c r="K32" s="6"/>
      <c r="L32" s="6"/>
    </row>
    <row r="33" spans="1:12" ht="9" customHeight="1" x14ac:dyDescent="0.25">
      <c r="A33" s="6"/>
      <c r="B33" s="23"/>
      <c r="C33" s="23"/>
      <c r="D33" s="23"/>
      <c r="E33" s="23"/>
      <c r="F33" s="99"/>
      <c r="G33" s="114"/>
      <c r="H33" s="99"/>
      <c r="I33" s="114"/>
      <c r="J33" s="23"/>
      <c r="K33" s="6"/>
      <c r="L33" s="6"/>
    </row>
    <row r="34" spans="1:12" ht="15.75" x14ac:dyDescent="0.25">
      <c r="A34" s="6"/>
      <c r="B34" s="112" t="s">
        <v>279</v>
      </c>
      <c r="C34" s="104" t="s">
        <v>280</v>
      </c>
      <c r="D34" s="23"/>
      <c r="E34" s="23"/>
      <c r="F34" s="99"/>
      <c r="G34" s="114"/>
      <c r="H34" s="99"/>
      <c r="I34" s="114"/>
      <c r="J34" s="23"/>
      <c r="K34" s="6"/>
      <c r="L34" s="6"/>
    </row>
    <row r="35" spans="1:12" ht="6" customHeight="1" x14ac:dyDescent="0.25">
      <c r="A35" s="6"/>
      <c r="B35" s="112"/>
      <c r="C35" s="104"/>
      <c r="D35" s="23"/>
      <c r="E35" s="23"/>
      <c r="F35" s="99"/>
      <c r="G35" s="114"/>
      <c r="H35" s="99"/>
      <c r="I35" s="114"/>
      <c r="J35" s="23"/>
      <c r="K35" s="6"/>
      <c r="L35" s="6"/>
    </row>
    <row r="36" spans="1:12" ht="15.75" x14ac:dyDescent="0.25">
      <c r="A36" s="6"/>
      <c r="B36" s="23"/>
      <c r="C36" s="104"/>
      <c r="D36" s="23"/>
      <c r="E36" s="23"/>
      <c r="F36" s="99" t="s">
        <v>29</v>
      </c>
      <c r="G36" s="151"/>
      <c r="H36" s="99" t="s">
        <v>30</v>
      </c>
      <c r="I36" s="151"/>
      <c r="J36" s="23"/>
      <c r="K36" s="6"/>
      <c r="L36" s="6"/>
    </row>
    <row r="37" spans="1:12" ht="15.75" x14ac:dyDescent="0.25">
      <c r="A37" s="6"/>
      <c r="B37" s="23"/>
      <c r="C37" s="23"/>
      <c r="D37" s="23"/>
      <c r="E37" s="23"/>
      <c r="F37" s="23"/>
      <c r="G37" s="23"/>
      <c r="H37" s="23"/>
      <c r="I37" s="23"/>
      <c r="J37" s="23"/>
      <c r="K37" s="6"/>
      <c r="L37" s="6"/>
    </row>
    <row r="38" spans="1:12" ht="15.75" x14ac:dyDescent="0.25">
      <c r="A38" s="6"/>
      <c r="B38" s="23" t="s">
        <v>52</v>
      </c>
      <c r="C38" s="23"/>
      <c r="D38" s="23"/>
      <c r="E38" s="257"/>
      <c r="F38" s="303"/>
      <c r="G38" s="303"/>
      <c r="H38" s="303"/>
      <c r="I38" s="303"/>
      <c r="J38" s="304"/>
      <c r="K38" s="15"/>
      <c r="L38" s="6"/>
    </row>
    <row r="39" spans="1:12" ht="15.75" x14ac:dyDescent="0.25">
      <c r="A39" s="6"/>
      <c r="B39" s="23"/>
      <c r="C39" s="23"/>
      <c r="D39" s="23"/>
      <c r="E39" s="23"/>
      <c r="F39" s="23"/>
      <c r="G39" s="23"/>
      <c r="H39" s="23"/>
      <c r="I39" s="23"/>
      <c r="J39" s="23"/>
      <c r="K39" s="6"/>
      <c r="L39" s="6"/>
    </row>
    <row r="40" spans="1:12" ht="15.75" x14ac:dyDescent="0.25">
      <c r="A40" s="6"/>
      <c r="B40" s="23" t="s">
        <v>53</v>
      </c>
      <c r="C40" s="23"/>
      <c r="D40" s="23"/>
      <c r="E40" s="23"/>
      <c r="F40" s="25" t="s">
        <v>29</v>
      </c>
      <c r="G40" s="151"/>
      <c r="H40" s="25" t="s">
        <v>30</v>
      </c>
      <c r="I40" s="151"/>
      <c r="J40" s="23"/>
      <c r="K40" s="6"/>
      <c r="L40" s="6"/>
    </row>
    <row r="41" spans="1:12" ht="15.75" x14ac:dyDescent="0.25">
      <c r="A41" s="6"/>
      <c r="B41" s="23"/>
      <c r="C41" s="23"/>
      <c r="D41" s="23"/>
      <c r="E41" s="23"/>
      <c r="F41" s="25"/>
      <c r="G41" s="25"/>
      <c r="H41" s="25"/>
      <c r="I41" s="23"/>
      <c r="J41" s="23"/>
      <c r="K41" s="6"/>
      <c r="L41" s="6"/>
    </row>
    <row r="42" spans="1:12" ht="15.75" x14ac:dyDescent="0.25">
      <c r="A42" s="6"/>
      <c r="B42" s="23" t="s">
        <v>54</v>
      </c>
      <c r="C42" s="23"/>
      <c r="D42" s="23"/>
      <c r="E42" s="257"/>
      <c r="F42" s="303"/>
      <c r="G42" s="303"/>
      <c r="H42" s="303"/>
      <c r="I42" s="303"/>
      <c r="J42" s="304"/>
      <c r="K42" s="6"/>
      <c r="L42" s="6"/>
    </row>
    <row r="43" spans="1:12" ht="15.75" x14ac:dyDescent="0.25">
      <c r="A43" s="6"/>
      <c r="B43" s="23"/>
      <c r="C43" s="23"/>
      <c r="D43" s="23"/>
      <c r="E43" s="23"/>
      <c r="F43" s="25"/>
      <c r="G43" s="25"/>
      <c r="H43" s="25"/>
      <c r="I43" s="23"/>
      <c r="J43" s="23"/>
      <c r="K43" s="6"/>
      <c r="L43" s="6"/>
    </row>
    <row r="44" spans="1:12" ht="15.75" x14ac:dyDescent="0.25">
      <c r="A44" s="6"/>
      <c r="B44" s="23" t="s">
        <v>57</v>
      </c>
      <c r="C44" s="23"/>
      <c r="D44" s="23"/>
      <c r="E44" s="23"/>
      <c r="F44" s="25" t="s">
        <v>29</v>
      </c>
      <c r="G44" s="151"/>
      <c r="H44" s="25" t="s">
        <v>30</v>
      </c>
      <c r="I44" s="151"/>
      <c r="J44" s="23"/>
      <c r="K44" s="6"/>
      <c r="L44" s="6"/>
    </row>
    <row r="45" spans="1:12" ht="15.75" x14ac:dyDescent="0.25">
      <c r="A45" s="6"/>
      <c r="B45" s="23"/>
      <c r="C45" s="23"/>
      <c r="D45" s="23"/>
      <c r="E45" s="23"/>
      <c r="F45" s="25"/>
      <c r="G45" s="25"/>
      <c r="H45" s="25"/>
      <c r="I45" s="23"/>
      <c r="J45" s="23"/>
      <c r="K45" s="6"/>
      <c r="L45" s="6"/>
    </row>
    <row r="46" spans="1:12" ht="15.75" x14ac:dyDescent="0.25">
      <c r="A46" s="6"/>
      <c r="B46" s="104" t="s">
        <v>281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6"/>
      <c r="B47" s="290"/>
      <c r="C47" s="290"/>
      <c r="D47" s="290"/>
      <c r="E47" s="290"/>
      <c r="F47" s="290"/>
      <c r="G47" s="290"/>
      <c r="H47" s="290"/>
      <c r="I47" s="290"/>
      <c r="J47" s="291"/>
      <c r="K47" s="6"/>
      <c r="L47" s="6"/>
    </row>
    <row r="48" spans="1:12" x14ac:dyDescent="0.25">
      <c r="A48" s="6"/>
      <c r="B48" s="290"/>
      <c r="C48" s="290"/>
      <c r="D48" s="290"/>
      <c r="E48" s="290"/>
      <c r="F48" s="290"/>
      <c r="G48" s="290"/>
      <c r="H48" s="290"/>
      <c r="I48" s="290"/>
      <c r="J48" s="291"/>
      <c r="K48" s="6"/>
      <c r="L48" s="6"/>
    </row>
    <row r="49" spans="1:12" ht="22.15" customHeight="1" x14ac:dyDescent="0.25">
      <c r="A49" s="6"/>
      <c r="B49" s="292"/>
      <c r="C49" s="292"/>
      <c r="D49" s="292"/>
      <c r="E49" s="292"/>
      <c r="F49" s="292"/>
      <c r="G49" s="292"/>
      <c r="H49" s="292"/>
      <c r="I49" s="292"/>
      <c r="J49" s="293"/>
      <c r="K49" s="6"/>
      <c r="L49" s="6"/>
    </row>
    <row r="50" spans="1:12" ht="2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s="6"/>
      <c r="B52" s="6" t="s">
        <v>0</v>
      </c>
      <c r="C52" s="6"/>
      <c r="D52" s="6"/>
      <c r="E52" s="6"/>
      <c r="F52" s="6"/>
      <c r="G52" s="6"/>
      <c r="H52" s="6"/>
      <c r="I52" s="6" t="s">
        <v>289</v>
      </c>
      <c r="J52" s="6"/>
      <c r="K52" s="6"/>
      <c r="L52" s="6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idden="1" x14ac:dyDescent="0.25">
      <c r="L56" s="6"/>
    </row>
    <row r="57" spans="1:12" hidden="1" x14ac:dyDescent="0.25">
      <c r="L57" s="6"/>
    </row>
    <row r="58" spans="1:12" hidden="1" x14ac:dyDescent="0.25"/>
    <row r="59" spans="1:12" hidden="1" x14ac:dyDescent="0.25"/>
    <row r="60" spans="1:12" hidden="1" x14ac:dyDescent="0.25"/>
    <row r="61" spans="1:12" hidden="1" x14ac:dyDescent="0.25"/>
  </sheetData>
  <sheetProtection password="C088" sheet="1" objects="1" scenarios="1"/>
  <mergeCells count="10">
    <mergeCell ref="D10:J10"/>
    <mergeCell ref="E22:J23"/>
    <mergeCell ref="E19:J20"/>
    <mergeCell ref="B47:J49"/>
    <mergeCell ref="E17:J17"/>
    <mergeCell ref="E15:J15"/>
    <mergeCell ref="E28:J29"/>
    <mergeCell ref="E42:J42"/>
    <mergeCell ref="E38:J38"/>
    <mergeCell ref="E25:J26"/>
  </mergeCells>
  <phoneticPr fontId="15" type="noConversion"/>
  <printOptions horizontalCentered="1"/>
  <pageMargins left="0.51" right="0.51" top="0.75000000000000011" bottom="0.55000000000000004" header="0.31" footer="0.31"/>
  <pageSetup scale="8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57"/>
  <sheetViews>
    <sheetView topLeftCell="A7" zoomScale="90" zoomScaleNormal="90" zoomScalePageLayoutView="145" workbookViewId="0">
      <selection activeCell="E11" sqref="E11:F11"/>
    </sheetView>
  </sheetViews>
  <sheetFormatPr baseColWidth="10" defaultColWidth="0" defaultRowHeight="15" zeroHeight="1" x14ac:dyDescent="0.25"/>
  <cols>
    <col min="1" max="1" width="3.28515625" style="1" customWidth="1"/>
    <col min="2" max="2" width="25" style="1" customWidth="1"/>
    <col min="3" max="3" width="15" style="1" customWidth="1"/>
    <col min="4" max="4" width="19.28515625" style="1" customWidth="1"/>
    <col min="5" max="5" width="15.140625" style="1" customWidth="1"/>
    <col min="6" max="6" width="16.7109375" style="1" customWidth="1"/>
    <col min="7" max="7" width="15" style="1" customWidth="1"/>
    <col min="8" max="8" width="21" style="1" customWidth="1"/>
    <col min="9" max="9" width="14.140625" style="1" customWidth="1"/>
    <col min="10" max="10" width="5.42578125" style="1" customWidth="1"/>
    <col min="11" max="11" width="0" style="1" hidden="1" customWidth="1"/>
    <col min="12" max="16384" width="8.7109375" style="1" hidden="1"/>
  </cols>
  <sheetData>
    <row r="1" spans="1:11" ht="27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13"/>
      <c r="C6" s="13"/>
      <c r="D6" s="13"/>
      <c r="E6" s="13"/>
      <c r="F6" s="13"/>
      <c r="G6" s="13"/>
      <c r="H6" s="13"/>
      <c r="I6" s="13"/>
      <c r="J6" s="6"/>
      <c r="K6" s="6"/>
    </row>
    <row r="7" spans="1:11" ht="20.25" x14ac:dyDescent="0.3">
      <c r="A7" s="6"/>
      <c r="B7" s="38" t="s">
        <v>188</v>
      </c>
      <c r="C7" s="305">
        <f>+'SLD 2'!D10</f>
        <v>0</v>
      </c>
      <c r="D7" s="305"/>
      <c r="E7" s="305"/>
      <c r="F7" s="305"/>
      <c r="G7" s="305"/>
      <c r="H7" s="305"/>
      <c r="I7" s="305"/>
      <c r="J7" s="6"/>
      <c r="K7" s="6"/>
    </row>
    <row r="8" spans="1:11" ht="20.25" x14ac:dyDescent="0.25">
      <c r="A8" s="6"/>
      <c r="B8" s="3"/>
      <c r="C8" s="3"/>
      <c r="D8" s="3"/>
      <c r="E8" s="3"/>
      <c r="F8" s="3"/>
      <c r="G8" s="3"/>
      <c r="H8" s="3"/>
      <c r="I8" s="3"/>
      <c r="J8" s="3"/>
      <c r="K8" s="6"/>
    </row>
    <row r="9" spans="1:11" ht="20.25" x14ac:dyDescent="0.25">
      <c r="A9" s="6"/>
      <c r="B9" s="65" t="s">
        <v>186</v>
      </c>
      <c r="C9" s="3"/>
      <c r="D9" s="3"/>
      <c r="E9" s="3"/>
      <c r="F9" s="3"/>
      <c r="G9" s="3"/>
      <c r="H9" s="3"/>
      <c r="I9" s="3"/>
      <c r="J9" s="3"/>
      <c r="K9" s="6"/>
    </row>
    <row r="10" spans="1:11" ht="20.25" x14ac:dyDescent="0.25">
      <c r="A10" s="6"/>
      <c r="B10" s="22"/>
      <c r="C10" s="3"/>
      <c r="D10" s="3"/>
      <c r="E10" s="3"/>
      <c r="F10" s="3"/>
      <c r="G10" s="3"/>
      <c r="H10" s="3"/>
      <c r="I10" s="3"/>
      <c r="J10" s="3"/>
      <c r="K10" s="6"/>
    </row>
    <row r="11" spans="1:11" ht="16.5" thickBot="1" x14ac:dyDescent="0.3">
      <c r="A11" s="6"/>
      <c r="B11" s="26" t="s">
        <v>60</v>
      </c>
      <c r="C11" s="306" t="s">
        <v>335</v>
      </c>
      <c r="D11" s="306"/>
      <c r="E11" s="307"/>
      <c r="F11" s="308"/>
      <c r="G11" s="23"/>
      <c r="H11" s="23"/>
      <c r="I11" s="23"/>
      <c r="J11" s="6"/>
      <c r="K11" s="6"/>
    </row>
    <row r="12" spans="1:11" s="4" customFormat="1" ht="48" thickBot="1" x14ac:dyDescent="0.3">
      <c r="A12" s="9"/>
      <c r="B12" s="116" t="s">
        <v>42</v>
      </c>
      <c r="C12" s="73" t="s">
        <v>43</v>
      </c>
      <c r="D12" s="73" t="s">
        <v>44</v>
      </c>
      <c r="E12" s="73" t="s">
        <v>353</v>
      </c>
      <c r="F12" s="74" t="s">
        <v>45</v>
      </c>
      <c r="G12" s="74" t="s">
        <v>61</v>
      </c>
      <c r="H12" s="73" t="s">
        <v>46</v>
      </c>
      <c r="I12" s="21" t="s">
        <v>47</v>
      </c>
      <c r="J12" s="9"/>
      <c r="K12" s="9"/>
    </row>
    <row r="13" spans="1:11" ht="27" customHeight="1" x14ac:dyDescent="0.25">
      <c r="A13" s="6">
        <v>1</v>
      </c>
      <c r="B13" s="152"/>
      <c r="C13" s="153"/>
      <c r="D13" s="153"/>
      <c r="E13" s="188"/>
      <c r="F13" s="190"/>
      <c r="G13" s="154"/>
      <c r="H13" s="155"/>
      <c r="I13" s="156"/>
      <c r="J13" s="6"/>
      <c r="K13" s="6"/>
    </row>
    <row r="14" spans="1:11" ht="27" customHeight="1" x14ac:dyDescent="0.25">
      <c r="A14" s="6">
        <v>2</v>
      </c>
      <c r="B14" s="157"/>
      <c r="C14" s="158"/>
      <c r="D14" s="158"/>
      <c r="E14" s="158"/>
      <c r="F14" s="159"/>
      <c r="G14" s="159"/>
      <c r="H14" s="160"/>
      <c r="I14" s="161"/>
      <c r="J14" s="6"/>
      <c r="K14" s="6"/>
    </row>
    <row r="15" spans="1:11" ht="27" customHeight="1" x14ac:dyDescent="0.25">
      <c r="A15" s="6">
        <v>3</v>
      </c>
      <c r="B15" s="162"/>
      <c r="C15" s="163"/>
      <c r="D15" s="163"/>
      <c r="E15" s="163"/>
      <c r="F15" s="164"/>
      <c r="G15" s="164"/>
      <c r="H15" s="165"/>
      <c r="I15" s="166"/>
      <c r="J15" s="6"/>
      <c r="K15" s="6"/>
    </row>
    <row r="16" spans="1:11" ht="27" customHeight="1" x14ac:dyDescent="0.25">
      <c r="A16" s="6">
        <v>4</v>
      </c>
      <c r="B16" s="167"/>
      <c r="C16" s="168"/>
      <c r="D16" s="168"/>
      <c r="E16" s="168"/>
      <c r="F16" s="169"/>
      <c r="G16" s="169"/>
      <c r="H16" s="170"/>
      <c r="I16" s="171"/>
      <c r="J16" s="6"/>
      <c r="K16" s="6"/>
    </row>
    <row r="17" spans="1:11" ht="27" customHeight="1" x14ac:dyDescent="0.25">
      <c r="A17" s="6">
        <v>5</v>
      </c>
      <c r="B17" s="162"/>
      <c r="C17" s="163"/>
      <c r="D17" s="163"/>
      <c r="E17" s="163"/>
      <c r="F17" s="164"/>
      <c r="G17" s="164"/>
      <c r="H17" s="165"/>
      <c r="I17" s="166"/>
      <c r="J17" s="6"/>
      <c r="K17" s="6"/>
    </row>
    <row r="18" spans="1:11" ht="27" customHeight="1" x14ac:dyDescent="0.25">
      <c r="A18" s="6">
        <v>6</v>
      </c>
      <c r="B18" s="167"/>
      <c r="C18" s="168"/>
      <c r="D18" s="168"/>
      <c r="E18" s="168"/>
      <c r="F18" s="169"/>
      <c r="G18" s="169"/>
      <c r="H18" s="170"/>
      <c r="I18" s="171"/>
      <c r="J18" s="6"/>
      <c r="K18" s="6"/>
    </row>
    <row r="19" spans="1:11" ht="27" customHeight="1" x14ac:dyDescent="0.25">
      <c r="A19" s="6">
        <v>7</v>
      </c>
      <c r="B19" s="172"/>
      <c r="C19" s="173"/>
      <c r="D19" s="173"/>
      <c r="E19" s="173"/>
      <c r="F19" s="174"/>
      <c r="G19" s="174"/>
      <c r="H19" s="175"/>
      <c r="I19" s="176"/>
      <c r="J19" s="6"/>
      <c r="K19" s="6"/>
    </row>
    <row r="20" spans="1:11" ht="15.75" x14ac:dyDescent="0.25">
      <c r="A20" s="6"/>
      <c r="B20" s="23"/>
      <c r="C20" s="23"/>
      <c r="D20" s="23"/>
      <c r="E20" s="23"/>
      <c r="F20" s="23"/>
      <c r="G20" s="23"/>
      <c r="H20" s="23"/>
      <c r="I20" s="23"/>
      <c r="J20" s="6"/>
      <c r="K20" s="6"/>
    </row>
    <row r="21" spans="1:11" ht="15.75" x14ac:dyDescent="0.25">
      <c r="A21" s="6"/>
      <c r="B21" s="23"/>
      <c r="C21" s="23"/>
      <c r="D21" s="23"/>
      <c r="E21" s="23"/>
      <c r="F21" s="23"/>
      <c r="G21" s="23"/>
      <c r="H21" s="23"/>
      <c r="I21" s="23"/>
      <c r="J21" s="6"/>
      <c r="K21" s="6"/>
    </row>
    <row r="22" spans="1:11" ht="16.5" thickBot="1" x14ac:dyDescent="0.3">
      <c r="A22" s="6"/>
      <c r="B22" s="26" t="s">
        <v>59</v>
      </c>
      <c r="C22" s="23"/>
      <c r="D22" s="23"/>
      <c r="E22" s="23"/>
      <c r="F22" s="23"/>
      <c r="G22" s="23"/>
      <c r="H22" s="23"/>
      <c r="I22" s="23"/>
      <c r="J22" s="6"/>
      <c r="K22" s="6"/>
    </row>
    <row r="23" spans="1:11" ht="48" thickBot="1" x14ac:dyDescent="0.3">
      <c r="A23" s="6"/>
      <c r="B23" s="116" t="s">
        <v>42</v>
      </c>
      <c r="C23" s="73" t="s">
        <v>43</v>
      </c>
      <c r="D23" s="73" t="s">
        <v>44</v>
      </c>
      <c r="E23" s="73" t="s">
        <v>353</v>
      </c>
      <c r="F23" s="74" t="s">
        <v>45</v>
      </c>
      <c r="G23" s="74" t="s">
        <v>61</v>
      </c>
      <c r="H23" s="73" t="s">
        <v>46</v>
      </c>
      <c r="I23" s="73" t="s">
        <v>47</v>
      </c>
      <c r="J23" s="6"/>
      <c r="K23" s="6"/>
    </row>
    <row r="24" spans="1:11" ht="27" customHeight="1" x14ac:dyDescent="0.25">
      <c r="A24" s="6">
        <v>1</v>
      </c>
      <c r="B24" s="177"/>
      <c r="C24" s="153"/>
      <c r="D24" s="153"/>
      <c r="E24" s="153"/>
      <c r="F24" s="154"/>
      <c r="G24" s="154"/>
      <c r="H24" s="155"/>
      <c r="I24" s="156"/>
      <c r="J24" s="6"/>
      <c r="K24" s="6"/>
    </row>
    <row r="25" spans="1:11" ht="27" customHeight="1" x14ac:dyDescent="0.25">
      <c r="A25" s="6">
        <v>2</v>
      </c>
      <c r="B25" s="183"/>
      <c r="C25" s="184"/>
      <c r="D25" s="184"/>
      <c r="E25" s="189"/>
      <c r="F25" s="185"/>
      <c r="G25" s="185"/>
      <c r="H25" s="186"/>
      <c r="I25" s="187"/>
      <c r="J25" s="6"/>
      <c r="K25" s="6"/>
    </row>
    <row r="26" spans="1:11" ht="27" customHeight="1" x14ac:dyDescent="0.25">
      <c r="A26" s="6">
        <v>3</v>
      </c>
      <c r="B26" s="178"/>
      <c r="C26" s="179"/>
      <c r="D26" s="179"/>
      <c r="E26" s="179"/>
      <c r="F26" s="180"/>
      <c r="G26" s="180"/>
      <c r="H26" s="181"/>
      <c r="I26" s="182"/>
      <c r="J26" s="6"/>
      <c r="K26" s="6"/>
    </row>
    <row r="27" spans="1:11" ht="27" customHeight="1" x14ac:dyDescent="0.25">
      <c r="A27" s="6">
        <v>4</v>
      </c>
      <c r="B27" s="183"/>
      <c r="C27" s="184"/>
      <c r="D27" s="184"/>
      <c r="E27" s="184"/>
      <c r="F27" s="185"/>
      <c r="G27" s="185"/>
      <c r="H27" s="186"/>
      <c r="I27" s="187"/>
      <c r="J27" s="6"/>
      <c r="K27" s="6"/>
    </row>
    <row r="28" spans="1:11" ht="27" customHeight="1" x14ac:dyDescent="0.25">
      <c r="A28" s="6">
        <v>5</v>
      </c>
      <c r="B28" s="178"/>
      <c r="C28" s="179"/>
      <c r="D28" s="179"/>
      <c r="E28" s="179"/>
      <c r="F28" s="180"/>
      <c r="G28" s="180"/>
      <c r="H28" s="181"/>
      <c r="I28" s="182"/>
      <c r="J28" s="6"/>
      <c r="K28" s="6"/>
    </row>
    <row r="29" spans="1:11" ht="27" customHeight="1" x14ac:dyDescent="0.25">
      <c r="A29" s="6">
        <v>6</v>
      </c>
      <c r="B29" s="183"/>
      <c r="C29" s="184"/>
      <c r="D29" s="184"/>
      <c r="E29" s="184"/>
      <c r="F29" s="185"/>
      <c r="G29" s="185"/>
      <c r="H29" s="186"/>
      <c r="I29" s="187"/>
      <c r="J29" s="6"/>
      <c r="K29" s="6"/>
    </row>
    <row r="30" spans="1:11" ht="27" customHeight="1" x14ac:dyDescent="0.25">
      <c r="A30" s="6">
        <v>7</v>
      </c>
      <c r="B30" s="178"/>
      <c r="C30" s="179"/>
      <c r="D30" s="179"/>
      <c r="E30" s="179"/>
      <c r="F30" s="180"/>
      <c r="G30" s="180"/>
      <c r="H30" s="181"/>
      <c r="I30" s="182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 t="s">
        <v>0</v>
      </c>
      <c r="C32" s="6"/>
      <c r="D32" s="6"/>
      <c r="E32" s="6"/>
      <c r="F32" s="6"/>
      <c r="G32" s="6"/>
      <c r="H32" s="6"/>
      <c r="I32" s="6" t="s">
        <v>290</v>
      </c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idden="1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</row>
    <row r="35" spans="1:11" hidden="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</row>
    <row r="36" spans="1:11" hidden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</row>
    <row r="37" spans="1:11" hidden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</row>
    <row r="38" spans="1:11" hidden="1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</row>
    <row r="39" spans="1:11" hidden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</row>
    <row r="40" spans="1:11" hidden="1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</row>
    <row r="41" spans="1:11" hidden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</row>
    <row r="42" spans="1:11" hidden="1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</row>
    <row r="43" spans="1:11" hidden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</row>
    <row r="44" spans="1:11" hidden="1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</row>
    <row r="45" spans="1:11" ht="6" hidden="1" customHeigh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</row>
    <row r="46" spans="1:11" hidden="1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</row>
    <row r="47" spans="1:11" ht="9" hidden="1" customHeight="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</row>
    <row r="48" spans="1:11" hidden="1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</row>
    <row r="49" spans="1:10" hidden="1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</row>
    <row r="50" spans="1:10" hidden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</row>
    <row r="51" spans="1:10" hidden="1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</row>
    <row r="52" spans="1:10" hidden="1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</row>
    <row r="53" spans="1:10" hidden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</sheetData>
  <sheetProtection password="C088" sheet="1" objects="1" scenarios="1"/>
  <mergeCells count="3">
    <mergeCell ref="C7:I7"/>
    <mergeCell ref="C11:D11"/>
    <mergeCell ref="E11:F11"/>
  </mergeCells>
  <phoneticPr fontId="15" type="noConversion"/>
  <printOptions horizontalCentered="1"/>
  <pageMargins left="0.51" right="0.51" top="0.55000000000000004" bottom="0.55000000000000004" header="0.31" footer="0.31"/>
  <pageSetup scale="74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P64"/>
  <sheetViews>
    <sheetView topLeftCell="A4" zoomScaleNormal="100" zoomScalePageLayoutView="145" workbookViewId="0">
      <selection activeCell="C12" sqref="C12"/>
    </sheetView>
  </sheetViews>
  <sheetFormatPr baseColWidth="10" defaultColWidth="0" defaultRowHeight="15" zeroHeight="1" x14ac:dyDescent="0.25"/>
  <cols>
    <col min="1" max="1" width="3.28515625" style="1" customWidth="1"/>
    <col min="2" max="2" width="4.42578125" style="1" customWidth="1"/>
    <col min="3" max="3" width="10.7109375" style="1" customWidth="1"/>
    <col min="4" max="4" width="10" style="1" customWidth="1"/>
    <col min="5" max="5" width="10.7109375" style="1" customWidth="1"/>
    <col min="6" max="6" width="6" style="1" customWidth="1"/>
    <col min="7" max="7" width="10.7109375" style="1" customWidth="1"/>
    <col min="8" max="8" width="10.140625" style="1" customWidth="1"/>
    <col min="9" max="9" width="11" style="1" customWidth="1"/>
    <col min="10" max="10" width="10.7109375" style="1" customWidth="1"/>
    <col min="11" max="11" width="9.7109375" style="1" customWidth="1"/>
    <col min="12" max="12" width="10.140625" style="1" customWidth="1"/>
    <col min="13" max="13" width="13.140625" style="1" customWidth="1"/>
    <col min="14" max="14" width="11" style="1" customWidth="1"/>
    <col min="15" max="15" width="4.7109375" style="1" customWidth="1"/>
    <col min="16" max="16" width="0" style="6" hidden="1" customWidth="1"/>
    <col min="17" max="16384" width="8.7109375" style="1" hidden="1"/>
  </cols>
  <sheetData>
    <row r="1" spans="1:15" ht="6.4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 t="s">
        <v>1</v>
      </c>
      <c r="M4" s="8" t="s">
        <v>2</v>
      </c>
      <c r="N4" s="8" t="s">
        <v>3</v>
      </c>
      <c r="O4" s="6"/>
    </row>
    <row r="5" spans="1: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15">
        <f>'SLD 1'!J9</f>
        <v>0</v>
      </c>
      <c r="M5" s="115">
        <f>'SLD 1'!K9</f>
        <v>0</v>
      </c>
      <c r="N5" s="115">
        <f>'SLD 1'!L9</f>
        <v>0</v>
      </c>
      <c r="O5" s="6"/>
    </row>
    <row r="6" spans="1: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25" x14ac:dyDescent="0.3">
      <c r="A7" s="6"/>
      <c r="B7" s="315" t="s">
        <v>188</v>
      </c>
      <c r="C7" s="315"/>
      <c r="D7" s="316">
        <f>+'SLD 3'!C7</f>
        <v>0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6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" x14ac:dyDescent="0.25">
      <c r="A9" s="6"/>
      <c r="B9" s="20" t="s">
        <v>62</v>
      </c>
      <c r="C9" s="2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  <c r="N10" s="8"/>
      <c r="O10" s="6"/>
    </row>
    <row r="11" spans="1:15" ht="54.75" thickBot="1" x14ac:dyDescent="0.3">
      <c r="A11" s="6"/>
      <c r="B11" s="39" t="s">
        <v>38</v>
      </c>
      <c r="C11" s="98" t="s">
        <v>39</v>
      </c>
      <c r="D11" s="98" t="s">
        <v>34</v>
      </c>
      <c r="E11" s="98" t="s">
        <v>35</v>
      </c>
      <c r="F11" s="98" t="s">
        <v>40</v>
      </c>
      <c r="G11" s="98" t="s">
        <v>41</v>
      </c>
      <c r="H11" s="98" t="s">
        <v>36</v>
      </c>
      <c r="I11" s="72" t="s">
        <v>187</v>
      </c>
      <c r="J11" s="97" t="s">
        <v>244</v>
      </c>
      <c r="K11" s="309" t="s">
        <v>245</v>
      </c>
      <c r="L11" s="310"/>
      <c r="M11" s="98" t="s">
        <v>282</v>
      </c>
      <c r="N11" s="40" t="s">
        <v>283</v>
      </c>
      <c r="O11" s="6"/>
    </row>
    <row r="12" spans="1:15" ht="27" customHeight="1" x14ac:dyDescent="0.25">
      <c r="A12" s="6"/>
      <c r="B12" s="45">
        <v>1</v>
      </c>
      <c r="C12" s="191"/>
      <c r="D12" s="192"/>
      <c r="E12" s="192"/>
      <c r="F12" s="193"/>
      <c r="G12" s="194"/>
      <c r="H12" s="195"/>
      <c r="I12" s="195"/>
      <c r="J12" s="195"/>
      <c r="K12" s="311"/>
      <c r="L12" s="312"/>
      <c r="M12" s="196"/>
      <c r="N12" s="197"/>
      <c r="O12" s="6"/>
    </row>
    <row r="13" spans="1:15" ht="27" customHeight="1" x14ac:dyDescent="0.25">
      <c r="A13" s="6"/>
      <c r="B13" s="46">
        <v>2</v>
      </c>
      <c r="C13" s="198"/>
      <c r="D13" s="192"/>
      <c r="E13" s="192"/>
      <c r="F13" s="199"/>
      <c r="G13" s="200"/>
      <c r="H13" s="195"/>
      <c r="I13" s="195"/>
      <c r="J13" s="195"/>
      <c r="K13" s="313"/>
      <c r="L13" s="314"/>
      <c r="M13" s="201"/>
      <c r="N13" s="202"/>
      <c r="O13" s="6"/>
    </row>
    <row r="14" spans="1:15" ht="27" customHeight="1" x14ac:dyDescent="0.25">
      <c r="A14" s="6"/>
      <c r="B14" s="46">
        <v>3</v>
      </c>
      <c r="C14" s="198"/>
      <c r="D14" s="192"/>
      <c r="E14" s="192"/>
      <c r="F14" s="199"/>
      <c r="G14" s="200"/>
      <c r="H14" s="195"/>
      <c r="I14" s="195"/>
      <c r="J14" s="195"/>
      <c r="K14" s="313"/>
      <c r="L14" s="314"/>
      <c r="M14" s="201"/>
      <c r="N14" s="202"/>
      <c r="O14" s="6"/>
    </row>
    <row r="15" spans="1:15" ht="27" customHeight="1" x14ac:dyDescent="0.25">
      <c r="A15" s="6"/>
      <c r="B15" s="46">
        <v>4</v>
      </c>
      <c r="C15" s="198"/>
      <c r="D15" s="192"/>
      <c r="E15" s="192"/>
      <c r="F15" s="199"/>
      <c r="G15" s="200"/>
      <c r="H15" s="195"/>
      <c r="I15" s="195"/>
      <c r="J15" s="195"/>
      <c r="K15" s="313"/>
      <c r="L15" s="314"/>
      <c r="M15" s="201"/>
      <c r="N15" s="202"/>
      <c r="O15" s="6"/>
    </row>
    <row r="16" spans="1:15" ht="27" customHeight="1" x14ac:dyDescent="0.25">
      <c r="A16" s="6"/>
      <c r="B16" s="46">
        <v>5</v>
      </c>
      <c r="C16" s="198"/>
      <c r="D16" s="192"/>
      <c r="E16" s="192"/>
      <c r="F16" s="199"/>
      <c r="G16" s="200"/>
      <c r="H16" s="195"/>
      <c r="I16" s="195"/>
      <c r="J16" s="195"/>
      <c r="K16" s="317"/>
      <c r="L16" s="317"/>
      <c r="M16" s="201"/>
      <c r="N16" s="202"/>
      <c r="O16" s="6"/>
    </row>
    <row r="17" spans="1:15" ht="27" customHeight="1" x14ac:dyDescent="0.25">
      <c r="A17" s="6"/>
      <c r="B17" s="46">
        <v>6</v>
      </c>
      <c r="C17" s="198"/>
      <c r="D17" s="192"/>
      <c r="E17" s="192"/>
      <c r="F17" s="199"/>
      <c r="G17" s="200"/>
      <c r="H17" s="195"/>
      <c r="I17" s="195"/>
      <c r="J17" s="195"/>
      <c r="K17" s="317"/>
      <c r="L17" s="317"/>
      <c r="M17" s="201"/>
      <c r="N17" s="202"/>
      <c r="O17" s="6"/>
    </row>
    <row r="18" spans="1:15" ht="27" customHeight="1" x14ac:dyDescent="0.25">
      <c r="A18" s="6"/>
      <c r="B18" s="46">
        <v>7</v>
      </c>
      <c r="C18" s="198"/>
      <c r="D18" s="192"/>
      <c r="E18" s="192"/>
      <c r="F18" s="199"/>
      <c r="G18" s="200"/>
      <c r="H18" s="195"/>
      <c r="I18" s="195"/>
      <c r="J18" s="195"/>
      <c r="K18" s="317"/>
      <c r="L18" s="317"/>
      <c r="M18" s="201"/>
      <c r="N18" s="202"/>
      <c r="O18" s="6"/>
    </row>
    <row r="19" spans="1:15" ht="27" customHeight="1" x14ac:dyDescent="0.25">
      <c r="A19" s="6"/>
      <c r="B19" s="47">
        <v>8</v>
      </c>
      <c r="C19" s="203"/>
      <c r="D19" s="192"/>
      <c r="E19" s="192"/>
      <c r="F19" s="204"/>
      <c r="G19" s="205"/>
      <c r="H19" s="195"/>
      <c r="I19" s="195"/>
      <c r="J19" s="195"/>
      <c r="K19" s="317"/>
      <c r="L19" s="317"/>
      <c r="M19" s="206"/>
      <c r="N19" s="207"/>
      <c r="O19" s="6"/>
    </row>
    <row r="20" spans="1:15" ht="27" customHeight="1" x14ac:dyDescent="0.25">
      <c r="A20" s="6"/>
      <c r="B20" s="47">
        <v>9</v>
      </c>
      <c r="C20" s="203"/>
      <c r="D20" s="192"/>
      <c r="E20" s="192"/>
      <c r="F20" s="204"/>
      <c r="G20" s="205"/>
      <c r="H20" s="195"/>
      <c r="I20" s="195"/>
      <c r="J20" s="195"/>
      <c r="K20" s="317"/>
      <c r="L20" s="317"/>
      <c r="M20" s="206"/>
      <c r="N20" s="207"/>
      <c r="O20" s="6"/>
    </row>
    <row r="21" spans="1:15" ht="27" customHeight="1" thickBot="1" x14ac:dyDescent="0.3">
      <c r="A21" s="6"/>
      <c r="B21" s="48">
        <v>10</v>
      </c>
      <c r="C21" s="208"/>
      <c r="D21" s="209"/>
      <c r="E21" s="209"/>
      <c r="F21" s="210"/>
      <c r="G21" s="211"/>
      <c r="H21" s="212"/>
      <c r="I21" s="212"/>
      <c r="J21" s="212"/>
      <c r="K21" s="318"/>
      <c r="L21" s="319"/>
      <c r="M21" s="213"/>
      <c r="N21" s="214"/>
      <c r="O21" s="6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6"/>
      <c r="B24" s="6" t="s"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 t="s">
        <v>291</v>
      </c>
      <c r="O24" s="6"/>
    </row>
    <row r="25" spans="1:15" ht="9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6" customFormat="1" ht="7.15" hidden="1" customHeight="1" x14ac:dyDescent="0.25"/>
    <row r="27" spans="1:15" hidden="1" x14ac:dyDescent="0.25">
      <c r="A27" s="5"/>
    </row>
    <row r="28" spans="1:15" hidden="1" x14ac:dyDescent="0.25">
      <c r="A28" s="5"/>
    </row>
    <row r="29" spans="1:15" hidden="1" x14ac:dyDescent="0.25">
      <c r="A29" s="5"/>
    </row>
    <row r="30" spans="1:15" hidden="1" x14ac:dyDescent="0.25">
      <c r="A30" s="5"/>
    </row>
    <row r="31" spans="1:15" hidden="1" x14ac:dyDescent="0.25">
      <c r="A31" s="5"/>
    </row>
    <row r="32" spans="1:15" hidden="1" x14ac:dyDescent="0.25">
      <c r="A32" s="5"/>
    </row>
    <row r="33" spans="1:1" hidden="1" x14ac:dyDescent="0.25">
      <c r="A33" s="5"/>
    </row>
    <row r="34" spans="1:1" hidden="1" x14ac:dyDescent="0.25">
      <c r="A34" s="5"/>
    </row>
    <row r="35" spans="1:1" hidden="1" x14ac:dyDescent="0.25">
      <c r="A35" s="5"/>
    </row>
    <row r="36" spans="1:1" hidden="1" x14ac:dyDescent="0.25">
      <c r="A36" s="5"/>
    </row>
    <row r="37" spans="1:1" hidden="1" x14ac:dyDescent="0.25">
      <c r="A37" s="5"/>
    </row>
    <row r="38" spans="1:1" hidden="1" x14ac:dyDescent="0.25">
      <c r="A38" s="5"/>
    </row>
    <row r="39" spans="1:1" hidden="1" x14ac:dyDescent="0.25">
      <c r="A39" s="5"/>
    </row>
    <row r="40" spans="1:1" hidden="1" x14ac:dyDescent="0.25">
      <c r="A40" s="5"/>
    </row>
    <row r="41" spans="1:1" hidden="1" x14ac:dyDescent="0.25">
      <c r="A41" s="5"/>
    </row>
    <row r="42" spans="1:1" hidden="1" x14ac:dyDescent="0.25">
      <c r="A42" s="5"/>
    </row>
    <row r="43" spans="1:1" hidden="1" x14ac:dyDescent="0.25">
      <c r="A43" s="5"/>
    </row>
    <row r="44" spans="1:1" hidden="1" x14ac:dyDescent="0.25">
      <c r="A44" s="5"/>
    </row>
    <row r="45" spans="1:1" ht="6" hidden="1" customHeight="1" x14ac:dyDescent="0.25">
      <c r="A45" s="5"/>
    </row>
    <row r="46" spans="1:1" hidden="1" x14ac:dyDescent="0.25">
      <c r="A46" s="5"/>
    </row>
    <row r="47" spans="1:1" ht="9" hidden="1" customHeight="1" x14ac:dyDescent="0.25">
      <c r="A47" s="5"/>
    </row>
    <row r="48" spans="1:1" hidden="1" x14ac:dyDescent="0.25">
      <c r="A48" s="5"/>
    </row>
    <row r="49" spans="1:15" hidden="1" x14ac:dyDescent="0.25">
      <c r="A49" s="5"/>
    </row>
    <row r="50" spans="1:15" hidden="1" x14ac:dyDescent="0.25">
      <c r="A50" s="5"/>
    </row>
    <row r="51" spans="1:15" hidden="1" x14ac:dyDescent="0.25">
      <c r="A51" s="5"/>
    </row>
    <row r="52" spans="1:15" hidden="1" x14ac:dyDescent="0.25">
      <c r="A52" s="5"/>
    </row>
    <row r="53" spans="1:15" hidden="1" x14ac:dyDescent="0.25">
      <c r="A53" s="5"/>
    </row>
    <row r="54" spans="1:15" hidden="1" x14ac:dyDescent="0.25">
      <c r="A54" s="5"/>
    </row>
    <row r="55" spans="1:15" hidden="1" x14ac:dyDescent="0.25">
      <c r="A55" s="5"/>
    </row>
    <row r="56" spans="1:15" hidden="1" x14ac:dyDescent="0.25">
      <c r="A56" s="5"/>
    </row>
    <row r="57" spans="1:15" hidden="1" x14ac:dyDescent="0.25">
      <c r="A57" s="5"/>
    </row>
    <row r="58" spans="1:15" hidden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idden="1" x14ac:dyDescent="0.25">
      <c r="A59" s="5"/>
      <c r="N59" s="6"/>
      <c r="O59" s="6"/>
    </row>
    <row r="60" spans="1:15" hidden="1" x14ac:dyDescent="0.25">
      <c r="A60" s="5"/>
      <c r="B60" s="6" t="s">
        <v>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idden="1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idden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idden="1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idden="1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</sheetData>
  <sheetProtection password="C088" sheet="1" objects="1" scenarios="1"/>
  <mergeCells count="13">
    <mergeCell ref="K20:L20"/>
    <mergeCell ref="K21:L21"/>
    <mergeCell ref="K15:L15"/>
    <mergeCell ref="K16:L16"/>
    <mergeCell ref="K17:L17"/>
    <mergeCell ref="K19:L19"/>
    <mergeCell ref="K18:L18"/>
    <mergeCell ref="K11:L11"/>
    <mergeCell ref="K12:L12"/>
    <mergeCell ref="K13:L13"/>
    <mergeCell ref="K14:L14"/>
    <mergeCell ref="B7:C7"/>
    <mergeCell ref="D7:N7"/>
  </mergeCells>
  <phoneticPr fontId="15" type="noConversion"/>
  <printOptions horizontalCentered="1"/>
  <pageMargins left="0.51" right="0.51" top="0.75000000000000011" bottom="0.75000000000000011" header="0.31" footer="0.31"/>
  <pageSetup scale="8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9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Q63"/>
  <sheetViews>
    <sheetView zoomScaleNormal="100" zoomScalePageLayoutView="160" workbookViewId="0">
      <selection activeCell="C11" sqref="C11"/>
    </sheetView>
  </sheetViews>
  <sheetFormatPr baseColWidth="10" defaultColWidth="0" defaultRowHeight="15" zeroHeight="1" x14ac:dyDescent="0.25"/>
  <cols>
    <col min="1" max="1" width="3.28515625" style="1" customWidth="1"/>
    <col min="2" max="2" width="4.42578125" style="1" customWidth="1"/>
    <col min="3" max="3" width="10.7109375" style="1" customWidth="1"/>
    <col min="4" max="4" width="10" style="1" customWidth="1"/>
    <col min="5" max="5" width="10.7109375" style="1" customWidth="1"/>
    <col min="6" max="6" width="6" style="1" customWidth="1"/>
    <col min="7" max="7" width="10.7109375" style="1" customWidth="1"/>
    <col min="8" max="8" width="10.140625" style="1" customWidth="1"/>
    <col min="9" max="9" width="11" style="1" customWidth="1"/>
    <col min="10" max="10" width="10.7109375" style="1" customWidth="1"/>
    <col min="11" max="12" width="9.7109375" style="1" customWidth="1"/>
    <col min="13" max="13" width="13.7109375" style="1" customWidth="1"/>
    <col min="14" max="14" width="11.7109375" style="1" customWidth="1"/>
    <col min="15" max="15" width="4.7109375" style="1" customWidth="1"/>
    <col min="16" max="16" width="0" style="6" hidden="1" customWidth="1"/>
    <col min="17" max="17" width="0" style="1" hidden="1" customWidth="1"/>
    <col min="18" max="16384" width="8.7109375" style="1" hidden="1"/>
  </cols>
  <sheetData>
    <row r="1" spans="1: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 t="s">
        <v>1</v>
      </c>
      <c r="M3" s="8" t="s">
        <v>2</v>
      </c>
      <c r="N3" s="8" t="s">
        <v>3</v>
      </c>
      <c r="O3" s="6"/>
    </row>
    <row r="4" spans="1: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15">
        <f>'SLD 1'!J9</f>
        <v>0</v>
      </c>
      <c r="M4" s="115">
        <f>'SLD 1'!K9</f>
        <v>0</v>
      </c>
      <c r="N4" s="115">
        <f>'SLD 1'!L9</f>
        <v>0</v>
      </c>
      <c r="O4" s="6"/>
    </row>
    <row r="5" spans="1: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0.25" x14ac:dyDescent="0.3">
      <c r="A6" s="6"/>
      <c r="B6" s="315" t="s">
        <v>188</v>
      </c>
      <c r="C6" s="315"/>
      <c r="D6" s="316">
        <f>+'SLD 4'!D7</f>
        <v>0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6"/>
    </row>
    <row r="7" spans="1:15" ht="16.899999999999999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x14ac:dyDescent="0.25">
      <c r="A8" s="6"/>
      <c r="B8" s="20" t="s">
        <v>62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6"/>
    </row>
    <row r="10" spans="1:15" ht="54.75" thickBot="1" x14ac:dyDescent="0.3">
      <c r="A10" s="6"/>
      <c r="B10" s="39" t="s">
        <v>38</v>
      </c>
      <c r="C10" s="71" t="s">
        <v>39</v>
      </c>
      <c r="D10" s="71" t="s">
        <v>34</v>
      </c>
      <c r="E10" s="71" t="s">
        <v>35</v>
      </c>
      <c r="F10" s="71" t="s">
        <v>40</v>
      </c>
      <c r="G10" s="71" t="s">
        <v>41</v>
      </c>
      <c r="H10" s="71" t="s">
        <v>36</v>
      </c>
      <c r="I10" s="71" t="s">
        <v>58</v>
      </c>
      <c r="J10" s="71" t="s">
        <v>37</v>
      </c>
      <c r="K10" s="309" t="s">
        <v>245</v>
      </c>
      <c r="L10" s="310"/>
      <c r="M10" s="71" t="s">
        <v>282</v>
      </c>
      <c r="N10" s="24" t="s">
        <v>283</v>
      </c>
      <c r="O10" s="6"/>
    </row>
    <row r="11" spans="1:15" ht="27" customHeight="1" x14ac:dyDescent="0.25">
      <c r="A11" s="6"/>
      <c r="B11" s="45">
        <v>11</v>
      </c>
      <c r="C11" s="191"/>
      <c r="D11" s="192"/>
      <c r="E11" s="192"/>
      <c r="F11" s="193"/>
      <c r="G11" s="194"/>
      <c r="H11" s="195"/>
      <c r="I11" s="195"/>
      <c r="J11" s="195"/>
      <c r="K11" s="311"/>
      <c r="L11" s="312"/>
      <c r="M11" s="215"/>
      <c r="N11" s="216"/>
      <c r="O11" s="6"/>
    </row>
    <row r="12" spans="1:15" ht="27" customHeight="1" x14ac:dyDescent="0.25">
      <c r="A12" s="6"/>
      <c r="B12" s="46">
        <v>12</v>
      </c>
      <c r="C12" s="198"/>
      <c r="D12" s="192"/>
      <c r="E12" s="192"/>
      <c r="F12" s="199"/>
      <c r="G12" s="200"/>
      <c r="H12" s="195"/>
      <c r="I12" s="195"/>
      <c r="J12" s="195"/>
      <c r="K12" s="313"/>
      <c r="L12" s="314"/>
      <c r="M12" s="200"/>
      <c r="N12" s="217"/>
      <c r="O12" s="6"/>
    </row>
    <row r="13" spans="1:15" ht="27" customHeight="1" x14ac:dyDescent="0.25">
      <c r="A13" s="6"/>
      <c r="B13" s="46">
        <v>13</v>
      </c>
      <c r="C13" s="198"/>
      <c r="D13" s="192"/>
      <c r="E13" s="192"/>
      <c r="F13" s="199"/>
      <c r="G13" s="200"/>
      <c r="H13" s="195"/>
      <c r="I13" s="195"/>
      <c r="J13" s="195"/>
      <c r="K13" s="313"/>
      <c r="L13" s="314"/>
      <c r="M13" s="200"/>
      <c r="N13" s="217"/>
      <c r="O13" s="6"/>
    </row>
    <row r="14" spans="1:15" ht="27" customHeight="1" x14ac:dyDescent="0.25">
      <c r="A14" s="6"/>
      <c r="B14" s="46">
        <v>14</v>
      </c>
      <c r="C14" s="198"/>
      <c r="D14" s="192"/>
      <c r="E14" s="192"/>
      <c r="F14" s="199"/>
      <c r="G14" s="200"/>
      <c r="H14" s="195"/>
      <c r="I14" s="195"/>
      <c r="J14" s="195"/>
      <c r="K14" s="313"/>
      <c r="L14" s="314"/>
      <c r="M14" s="200"/>
      <c r="N14" s="217"/>
      <c r="O14" s="6"/>
    </row>
    <row r="15" spans="1:15" ht="27" customHeight="1" x14ac:dyDescent="0.25">
      <c r="A15" s="6"/>
      <c r="B15" s="46">
        <v>15</v>
      </c>
      <c r="C15" s="198"/>
      <c r="D15" s="192"/>
      <c r="E15" s="192"/>
      <c r="F15" s="199"/>
      <c r="G15" s="200"/>
      <c r="H15" s="195"/>
      <c r="I15" s="195"/>
      <c r="J15" s="195"/>
      <c r="K15" s="317"/>
      <c r="L15" s="317"/>
      <c r="M15" s="200"/>
      <c r="N15" s="217"/>
      <c r="O15" s="6"/>
    </row>
    <row r="16" spans="1:15" ht="27" customHeight="1" x14ac:dyDescent="0.25">
      <c r="A16" s="6"/>
      <c r="B16" s="46">
        <v>16</v>
      </c>
      <c r="C16" s="198"/>
      <c r="D16" s="192"/>
      <c r="E16" s="192"/>
      <c r="F16" s="199"/>
      <c r="G16" s="200"/>
      <c r="H16" s="195"/>
      <c r="I16" s="195"/>
      <c r="J16" s="195"/>
      <c r="K16" s="317"/>
      <c r="L16" s="317"/>
      <c r="M16" s="200"/>
      <c r="N16" s="217"/>
      <c r="O16" s="6"/>
    </row>
    <row r="17" spans="1:15" ht="27" customHeight="1" x14ac:dyDescent="0.25">
      <c r="A17" s="6"/>
      <c r="B17" s="46">
        <v>17</v>
      </c>
      <c r="C17" s="198"/>
      <c r="D17" s="192"/>
      <c r="E17" s="192"/>
      <c r="F17" s="199"/>
      <c r="G17" s="200"/>
      <c r="H17" s="195"/>
      <c r="I17" s="195"/>
      <c r="J17" s="195"/>
      <c r="K17" s="317"/>
      <c r="L17" s="317"/>
      <c r="M17" s="200"/>
      <c r="N17" s="217"/>
      <c r="O17" s="6"/>
    </row>
    <row r="18" spans="1:15" ht="27" customHeight="1" x14ac:dyDescent="0.25">
      <c r="A18" s="6"/>
      <c r="B18" s="46">
        <v>18</v>
      </c>
      <c r="C18" s="203"/>
      <c r="D18" s="192"/>
      <c r="E18" s="192"/>
      <c r="F18" s="204"/>
      <c r="G18" s="205"/>
      <c r="H18" s="195"/>
      <c r="I18" s="195"/>
      <c r="J18" s="195"/>
      <c r="K18" s="317"/>
      <c r="L18" s="317"/>
      <c r="M18" s="205"/>
      <c r="N18" s="218"/>
      <c r="O18" s="6"/>
    </row>
    <row r="19" spans="1:15" ht="27" customHeight="1" x14ac:dyDescent="0.25">
      <c r="A19" s="6"/>
      <c r="B19" s="46">
        <v>19</v>
      </c>
      <c r="C19" s="203"/>
      <c r="D19" s="192"/>
      <c r="E19" s="192"/>
      <c r="F19" s="204"/>
      <c r="G19" s="205"/>
      <c r="H19" s="195"/>
      <c r="I19" s="195"/>
      <c r="J19" s="195"/>
      <c r="K19" s="317"/>
      <c r="L19" s="317"/>
      <c r="M19" s="205"/>
      <c r="N19" s="218"/>
      <c r="O19" s="6"/>
    </row>
    <row r="20" spans="1:15" ht="27" customHeight="1" thickBot="1" x14ac:dyDescent="0.3">
      <c r="A20" s="6"/>
      <c r="B20" s="48">
        <v>20</v>
      </c>
      <c r="C20" s="208"/>
      <c r="D20" s="209"/>
      <c r="E20" s="209"/>
      <c r="F20" s="210"/>
      <c r="G20" s="211"/>
      <c r="H20" s="212"/>
      <c r="I20" s="212"/>
      <c r="J20" s="212"/>
      <c r="K20" s="318"/>
      <c r="L20" s="319"/>
      <c r="M20" s="211"/>
      <c r="N20" s="219"/>
      <c r="O20" s="6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6"/>
      <c r="B23" s="6" t="s"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292</v>
      </c>
      <c r="O23" s="6"/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idden="1" x14ac:dyDescent="0.25">
      <c r="A25" s="5"/>
    </row>
    <row r="26" spans="1:15" hidden="1" x14ac:dyDescent="0.25">
      <c r="A26" s="5"/>
    </row>
    <row r="27" spans="1:15" hidden="1" x14ac:dyDescent="0.25">
      <c r="A27" s="5"/>
    </row>
    <row r="28" spans="1:15" hidden="1" x14ac:dyDescent="0.25">
      <c r="A28" s="5"/>
    </row>
    <row r="29" spans="1:15" hidden="1" x14ac:dyDescent="0.25">
      <c r="A29" s="5"/>
    </row>
    <row r="30" spans="1:15" hidden="1" x14ac:dyDescent="0.25">
      <c r="A30" s="5"/>
    </row>
    <row r="31" spans="1:15" hidden="1" x14ac:dyDescent="0.25">
      <c r="A31" s="5"/>
    </row>
    <row r="32" spans="1:15" hidden="1" x14ac:dyDescent="0.25">
      <c r="A32" s="5"/>
    </row>
    <row r="33" spans="1:1" hidden="1" x14ac:dyDescent="0.25">
      <c r="A33" s="5"/>
    </row>
    <row r="34" spans="1:1" hidden="1" x14ac:dyDescent="0.25">
      <c r="A34" s="5"/>
    </row>
    <row r="35" spans="1:1" hidden="1" x14ac:dyDescent="0.25">
      <c r="A35" s="5"/>
    </row>
    <row r="36" spans="1:1" hidden="1" x14ac:dyDescent="0.25">
      <c r="A36" s="5"/>
    </row>
    <row r="37" spans="1:1" hidden="1" x14ac:dyDescent="0.25">
      <c r="A37" s="5"/>
    </row>
    <row r="38" spans="1:1" hidden="1" x14ac:dyDescent="0.25">
      <c r="A38" s="5"/>
    </row>
    <row r="39" spans="1:1" hidden="1" x14ac:dyDescent="0.25">
      <c r="A39" s="5"/>
    </row>
    <row r="40" spans="1:1" hidden="1" x14ac:dyDescent="0.25">
      <c r="A40" s="5"/>
    </row>
    <row r="41" spans="1:1" hidden="1" x14ac:dyDescent="0.25">
      <c r="A41" s="5"/>
    </row>
    <row r="42" spans="1:1" hidden="1" x14ac:dyDescent="0.25">
      <c r="A42" s="5"/>
    </row>
    <row r="43" spans="1:1" ht="6" hidden="1" customHeight="1" x14ac:dyDescent="0.25">
      <c r="A43" s="5"/>
    </row>
    <row r="44" spans="1:1" hidden="1" x14ac:dyDescent="0.25">
      <c r="A44" s="5"/>
    </row>
    <row r="45" spans="1:1" ht="9" hidden="1" customHeight="1" x14ac:dyDescent="0.25">
      <c r="A45" s="5"/>
    </row>
    <row r="46" spans="1:1" hidden="1" x14ac:dyDescent="0.25">
      <c r="A46" s="5"/>
    </row>
    <row r="47" spans="1:1" hidden="1" x14ac:dyDescent="0.25">
      <c r="A47" s="5"/>
    </row>
    <row r="48" spans="1:1" hidden="1" x14ac:dyDescent="0.25">
      <c r="A48" s="5"/>
    </row>
    <row r="49" spans="1:15" hidden="1" x14ac:dyDescent="0.25">
      <c r="A49" s="5"/>
    </row>
    <row r="50" spans="1:15" hidden="1" x14ac:dyDescent="0.25">
      <c r="A50" s="5"/>
    </row>
    <row r="51" spans="1:15" hidden="1" x14ac:dyDescent="0.25">
      <c r="A51" s="5"/>
    </row>
    <row r="52" spans="1:15" hidden="1" x14ac:dyDescent="0.25">
      <c r="A52" s="5"/>
    </row>
    <row r="53" spans="1:15" hidden="1" x14ac:dyDescent="0.25">
      <c r="A53" s="5"/>
    </row>
    <row r="54" spans="1:15" hidden="1" x14ac:dyDescent="0.25">
      <c r="A54" s="5"/>
    </row>
    <row r="55" spans="1:15" hidden="1" x14ac:dyDescent="0.25">
      <c r="A55" s="5"/>
    </row>
    <row r="56" spans="1:15" hidden="1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idden="1" x14ac:dyDescent="0.25">
      <c r="A57" s="5"/>
      <c r="N57" s="6"/>
      <c r="O57" s="6"/>
    </row>
    <row r="58" spans="1:15" hidden="1" x14ac:dyDescent="0.25">
      <c r="A58" s="5"/>
      <c r="B58" s="6" t="s">
        <v>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idden="1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idden="1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idden="1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idden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idden="1" x14ac:dyDescent="0.25"/>
  </sheetData>
  <sheetProtection password="C088" sheet="1" objects="1" scenarios="1"/>
  <mergeCells count="13">
    <mergeCell ref="K20:L20"/>
    <mergeCell ref="K10:L10"/>
    <mergeCell ref="K11:L11"/>
    <mergeCell ref="K12:L12"/>
    <mergeCell ref="K13:L13"/>
    <mergeCell ref="K14:L14"/>
    <mergeCell ref="K19:L19"/>
    <mergeCell ref="B6:C6"/>
    <mergeCell ref="K15:L15"/>
    <mergeCell ref="K16:L16"/>
    <mergeCell ref="K17:L17"/>
    <mergeCell ref="K18:L18"/>
    <mergeCell ref="D6:N6"/>
  </mergeCells>
  <phoneticPr fontId="15" type="noConversion"/>
  <pageMargins left="0.70000000000000007" right="0.70000000000000007" top="0.75000000000000011" bottom="0.75000000000000011" header="0.30000000000000004" footer="0.30000000000000004"/>
  <pageSetup paperSize="9" scale="8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9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L58"/>
  <sheetViews>
    <sheetView topLeftCell="A13" zoomScaleNormal="100" zoomScalePageLayoutView="130" workbookViewId="0">
      <selection activeCell="B20" sqref="B20:E21"/>
    </sheetView>
  </sheetViews>
  <sheetFormatPr baseColWidth="10" defaultColWidth="0" defaultRowHeight="15" zeroHeight="1" x14ac:dyDescent="0.25"/>
  <cols>
    <col min="1" max="1" width="5.7109375" style="1" customWidth="1"/>
    <col min="2" max="10" width="10.7109375" style="1" customWidth="1"/>
    <col min="11" max="11" width="6" style="1" customWidth="1"/>
    <col min="12" max="12" width="0" style="6" hidden="1" customWidth="1"/>
    <col min="13" max="16384" width="10.7109375" style="1" hidden="1"/>
  </cols>
  <sheetData>
    <row r="1" spans="1:1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8" x14ac:dyDescent="0.25">
      <c r="A8" s="6"/>
      <c r="B8" s="52" t="s">
        <v>74</v>
      </c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6"/>
      <c r="B11" s="53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6"/>
      <c r="B12" s="290"/>
      <c r="C12" s="290"/>
      <c r="D12" s="290"/>
      <c r="E12" s="290"/>
      <c r="F12" s="290"/>
      <c r="G12" s="290"/>
      <c r="H12" s="290"/>
      <c r="I12" s="290"/>
      <c r="J12" s="291"/>
      <c r="K12" s="6"/>
    </row>
    <row r="13" spans="1:11" x14ac:dyDescent="0.25">
      <c r="A13" s="6"/>
      <c r="B13" s="290"/>
      <c r="C13" s="290"/>
      <c r="D13" s="290"/>
      <c r="E13" s="290"/>
      <c r="F13" s="290"/>
      <c r="G13" s="290"/>
      <c r="H13" s="290"/>
      <c r="I13" s="290"/>
      <c r="J13" s="291"/>
      <c r="K13" s="6"/>
    </row>
    <row r="14" spans="1:11" x14ac:dyDescent="0.25">
      <c r="A14" s="6"/>
      <c r="B14" s="290"/>
      <c r="C14" s="290"/>
      <c r="D14" s="290"/>
      <c r="E14" s="290"/>
      <c r="F14" s="290"/>
      <c r="G14" s="290"/>
      <c r="H14" s="290"/>
      <c r="I14" s="290"/>
      <c r="J14" s="291"/>
      <c r="K14" s="6"/>
    </row>
    <row r="15" spans="1:11" x14ac:dyDescent="0.25">
      <c r="A15" s="6"/>
      <c r="B15" s="290"/>
      <c r="C15" s="290"/>
      <c r="D15" s="290"/>
      <c r="E15" s="290"/>
      <c r="F15" s="290"/>
      <c r="G15" s="290"/>
      <c r="H15" s="290"/>
      <c r="I15" s="290"/>
      <c r="J15" s="291"/>
      <c r="K15" s="6"/>
    </row>
    <row r="16" spans="1:11" x14ac:dyDescent="0.25">
      <c r="A16" s="6"/>
      <c r="B16" s="292"/>
      <c r="C16" s="292"/>
      <c r="D16" s="292"/>
      <c r="E16" s="292"/>
      <c r="F16" s="292"/>
      <c r="G16" s="292"/>
      <c r="H16" s="292"/>
      <c r="I16" s="292"/>
      <c r="J16" s="293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53" t="s">
        <v>130</v>
      </c>
      <c r="C19" s="6"/>
      <c r="D19" s="6"/>
      <c r="F19" s="53" t="s">
        <v>131</v>
      </c>
      <c r="G19" s="35"/>
      <c r="H19" s="53" t="s">
        <v>79</v>
      </c>
      <c r="I19" s="6"/>
      <c r="J19" s="6"/>
      <c r="K19" s="6"/>
    </row>
    <row r="20" spans="1:11" ht="16.899999999999999" customHeight="1" x14ac:dyDescent="0.25">
      <c r="A20" s="6"/>
      <c r="B20" s="368"/>
      <c r="C20" s="325"/>
      <c r="D20" s="325"/>
      <c r="E20" s="321"/>
      <c r="F20" s="333"/>
      <c r="G20" s="328"/>
      <c r="H20" s="320"/>
      <c r="I20" s="325"/>
      <c r="J20" s="325"/>
      <c r="K20" s="6"/>
    </row>
    <row r="21" spans="1:11" ht="16.899999999999999" customHeight="1" x14ac:dyDescent="0.25">
      <c r="A21" s="6"/>
      <c r="B21" s="326"/>
      <c r="C21" s="326"/>
      <c r="D21" s="326"/>
      <c r="E21" s="323"/>
      <c r="F21" s="334"/>
      <c r="G21" s="330"/>
      <c r="H21" s="322"/>
      <c r="I21" s="326"/>
      <c r="J21" s="326"/>
      <c r="K21" s="6"/>
    </row>
    <row r="22" spans="1:11" ht="4.9000000000000004" customHeight="1" x14ac:dyDescent="0.25">
      <c r="A22" s="6"/>
      <c r="B22" s="331"/>
      <c r="C22" s="331"/>
      <c r="D22" s="118"/>
      <c r="E22" s="118"/>
      <c r="F22" s="119"/>
      <c r="G22" s="119"/>
      <c r="H22" s="119"/>
      <c r="I22" s="119"/>
      <c r="J22" s="119"/>
      <c r="K22" s="6"/>
    </row>
    <row r="23" spans="1:11" ht="16.899999999999999" customHeight="1" x14ac:dyDescent="0.25">
      <c r="A23" s="6"/>
      <c r="B23" s="324"/>
      <c r="C23" s="325"/>
      <c r="D23" s="325"/>
      <c r="E23" s="321"/>
      <c r="F23" s="333"/>
      <c r="G23" s="328"/>
      <c r="H23" s="320"/>
      <c r="I23" s="325"/>
      <c r="J23" s="325"/>
      <c r="K23" s="6"/>
    </row>
    <row r="24" spans="1:11" ht="16.899999999999999" customHeight="1" x14ac:dyDescent="0.25">
      <c r="A24" s="6"/>
      <c r="B24" s="326"/>
      <c r="C24" s="326"/>
      <c r="D24" s="326"/>
      <c r="E24" s="323"/>
      <c r="F24" s="334"/>
      <c r="G24" s="330"/>
      <c r="H24" s="322"/>
      <c r="I24" s="326"/>
      <c r="J24" s="326"/>
      <c r="K24" s="6"/>
    </row>
    <row r="25" spans="1:11" ht="4.9000000000000004" customHeight="1" x14ac:dyDescent="0.25">
      <c r="A25" s="6"/>
      <c r="B25" s="119"/>
      <c r="C25" s="119"/>
      <c r="D25" s="119"/>
      <c r="E25" s="119"/>
      <c r="F25" s="119"/>
      <c r="G25" s="119"/>
      <c r="H25" s="119"/>
      <c r="I25" s="119"/>
      <c r="J25" s="119"/>
      <c r="K25" s="6"/>
    </row>
    <row r="26" spans="1:11" ht="16.899999999999999" customHeight="1" x14ac:dyDescent="0.25">
      <c r="A26" s="6"/>
      <c r="B26" s="327"/>
      <c r="C26" s="327"/>
      <c r="D26" s="327"/>
      <c r="E26" s="328"/>
      <c r="F26" s="320"/>
      <c r="G26" s="321"/>
      <c r="H26" s="320"/>
      <c r="I26" s="325"/>
      <c r="J26" s="325"/>
      <c r="K26" s="6"/>
    </row>
    <row r="27" spans="1:11" ht="16.899999999999999" customHeight="1" x14ac:dyDescent="0.25">
      <c r="A27" s="6"/>
      <c r="B27" s="329"/>
      <c r="C27" s="329"/>
      <c r="D27" s="329"/>
      <c r="E27" s="330"/>
      <c r="F27" s="322"/>
      <c r="G27" s="323"/>
      <c r="H27" s="322"/>
      <c r="I27" s="326"/>
      <c r="J27" s="326"/>
      <c r="K27" s="6"/>
    </row>
    <row r="28" spans="1:11" ht="4.9000000000000004" customHeight="1" x14ac:dyDescent="0.25">
      <c r="A28" s="6"/>
      <c r="B28" s="119"/>
      <c r="C28" s="119"/>
      <c r="D28" s="119"/>
      <c r="E28" s="119"/>
      <c r="F28" s="119"/>
      <c r="G28" s="119"/>
      <c r="H28" s="119"/>
      <c r="I28" s="119"/>
      <c r="J28" s="119"/>
      <c r="K28" s="6"/>
    </row>
    <row r="29" spans="1:11" ht="16.899999999999999" customHeight="1" x14ac:dyDescent="0.25">
      <c r="A29" s="6"/>
      <c r="B29" s="327"/>
      <c r="C29" s="327"/>
      <c r="D29" s="327"/>
      <c r="E29" s="328"/>
      <c r="F29" s="320"/>
      <c r="G29" s="321"/>
      <c r="H29" s="320"/>
      <c r="I29" s="325"/>
      <c r="J29" s="325"/>
      <c r="K29" s="6"/>
    </row>
    <row r="30" spans="1:11" ht="16.899999999999999" customHeight="1" x14ac:dyDescent="0.25">
      <c r="A30" s="6"/>
      <c r="B30" s="329"/>
      <c r="C30" s="329"/>
      <c r="D30" s="329"/>
      <c r="E30" s="330"/>
      <c r="F30" s="322"/>
      <c r="G30" s="323"/>
      <c r="H30" s="322"/>
      <c r="I30" s="326"/>
      <c r="J30" s="326"/>
      <c r="K30" s="6"/>
    </row>
    <row r="31" spans="1:11" ht="4.9000000000000004" customHeight="1" x14ac:dyDescent="0.25">
      <c r="A31" s="6"/>
      <c r="B31" s="118"/>
      <c r="C31" s="118"/>
      <c r="D31" s="118"/>
      <c r="E31" s="118"/>
      <c r="F31" s="119"/>
      <c r="G31" s="118"/>
      <c r="H31" s="118"/>
      <c r="I31" s="118"/>
      <c r="J31" s="119"/>
      <c r="K31" s="6"/>
    </row>
    <row r="32" spans="1:11" ht="16.899999999999999" customHeight="1" x14ac:dyDescent="0.25">
      <c r="A32" s="6"/>
      <c r="B32" s="327"/>
      <c r="C32" s="327"/>
      <c r="D32" s="327"/>
      <c r="E32" s="328"/>
      <c r="F32" s="320"/>
      <c r="G32" s="321"/>
      <c r="H32" s="320"/>
      <c r="I32" s="325"/>
      <c r="J32" s="325"/>
      <c r="K32" s="6"/>
    </row>
    <row r="33" spans="1:12" ht="16.899999999999999" customHeight="1" x14ac:dyDescent="0.25">
      <c r="A33" s="6"/>
      <c r="B33" s="329"/>
      <c r="C33" s="329"/>
      <c r="D33" s="329"/>
      <c r="E33" s="330"/>
      <c r="F33" s="322"/>
      <c r="G33" s="323"/>
      <c r="H33" s="322"/>
      <c r="I33" s="326"/>
      <c r="J33" s="326"/>
      <c r="K33" s="6"/>
    </row>
    <row r="34" spans="1:12" ht="4.9000000000000004" customHeight="1" x14ac:dyDescent="0.25">
      <c r="A34" s="6"/>
      <c r="B34" s="118"/>
      <c r="C34" s="118"/>
      <c r="D34" s="118"/>
      <c r="E34" s="118"/>
      <c r="F34" s="119"/>
      <c r="G34" s="118"/>
      <c r="H34" s="118"/>
      <c r="I34" s="118"/>
      <c r="J34" s="119"/>
      <c r="K34" s="6"/>
    </row>
    <row r="35" spans="1:12" ht="16.899999999999999" customHeight="1" x14ac:dyDescent="0.25">
      <c r="A35" s="6"/>
      <c r="B35" s="327"/>
      <c r="C35" s="327"/>
      <c r="D35" s="327"/>
      <c r="E35" s="328"/>
      <c r="F35" s="320"/>
      <c r="G35" s="321"/>
      <c r="H35" s="320"/>
      <c r="I35" s="325"/>
      <c r="J35" s="325"/>
      <c r="K35" s="6"/>
    </row>
    <row r="36" spans="1:12" ht="16.899999999999999" customHeight="1" x14ac:dyDescent="0.25">
      <c r="A36" s="6"/>
      <c r="B36" s="329"/>
      <c r="C36" s="329"/>
      <c r="D36" s="329"/>
      <c r="E36" s="330"/>
      <c r="F36" s="322"/>
      <c r="G36" s="323"/>
      <c r="H36" s="322"/>
      <c r="I36" s="326"/>
      <c r="J36" s="326"/>
      <c r="K36" s="6"/>
    </row>
    <row r="37" spans="1:12" ht="4.9000000000000004" customHeight="1" x14ac:dyDescent="0.25">
      <c r="A37" s="6"/>
      <c r="B37" s="118"/>
      <c r="C37" s="118"/>
      <c r="D37" s="118"/>
      <c r="E37" s="118"/>
      <c r="F37" s="119"/>
      <c r="G37" s="118"/>
      <c r="H37" s="118"/>
      <c r="I37" s="118"/>
      <c r="J37" s="119"/>
      <c r="K37" s="6"/>
    </row>
    <row r="38" spans="1:12" ht="16.899999999999999" customHeight="1" x14ac:dyDescent="0.25">
      <c r="A38" s="6"/>
      <c r="B38" s="327"/>
      <c r="C38" s="327"/>
      <c r="D38" s="327"/>
      <c r="E38" s="328"/>
      <c r="F38" s="332"/>
      <c r="G38" s="321"/>
      <c r="H38" s="332"/>
      <c r="I38" s="325"/>
      <c r="J38" s="325"/>
      <c r="K38" s="6"/>
    </row>
    <row r="39" spans="1:12" ht="16.899999999999999" customHeight="1" x14ac:dyDescent="0.25">
      <c r="A39" s="6"/>
      <c r="B39" s="329"/>
      <c r="C39" s="329"/>
      <c r="D39" s="329"/>
      <c r="E39" s="330"/>
      <c r="F39" s="322"/>
      <c r="G39" s="323"/>
      <c r="H39" s="322"/>
      <c r="I39" s="326"/>
      <c r="J39" s="326"/>
      <c r="K39" s="6"/>
    </row>
    <row r="40" spans="1:12" ht="15.75" x14ac:dyDescent="0.25">
      <c r="A40" s="6"/>
      <c r="B40" s="41"/>
      <c r="C40" s="41"/>
      <c r="D40" s="41"/>
      <c r="E40" s="41"/>
      <c r="F40" s="36"/>
      <c r="G40" s="36"/>
      <c r="H40" s="36"/>
      <c r="I40" s="36"/>
      <c r="J40" s="36"/>
      <c r="K40" s="6"/>
    </row>
    <row r="41" spans="1:12" ht="15.75" x14ac:dyDescent="0.25">
      <c r="A41" s="6"/>
      <c r="B41" s="100"/>
      <c r="C41" s="100"/>
      <c r="D41" s="100"/>
      <c r="E41" s="100"/>
      <c r="F41" s="99"/>
      <c r="G41" s="99"/>
      <c r="H41" s="99"/>
      <c r="I41" s="99"/>
      <c r="J41" s="99"/>
      <c r="K41" s="6"/>
    </row>
    <row r="42" spans="1:12" x14ac:dyDescent="0.25">
      <c r="A42" s="6"/>
      <c r="B42" s="6" t="s">
        <v>128</v>
      </c>
      <c r="C42" s="6"/>
      <c r="D42" s="6"/>
      <c r="E42" s="6"/>
      <c r="F42" s="6"/>
      <c r="G42" s="6"/>
      <c r="H42" s="6"/>
      <c r="I42" s="6"/>
      <c r="J42" s="6"/>
      <c r="K42" s="6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2" x14ac:dyDescent="0.25">
      <c r="A44" s="6"/>
      <c r="B44" s="53" t="s">
        <v>66</v>
      </c>
      <c r="C44" s="53"/>
      <c r="D44" s="53"/>
      <c r="E44" s="53" t="s">
        <v>115</v>
      </c>
      <c r="F44" s="53"/>
      <c r="G44" s="53"/>
      <c r="H44" s="53" t="s">
        <v>71</v>
      </c>
      <c r="I44" s="6"/>
      <c r="J44" s="6"/>
      <c r="K44" s="6"/>
    </row>
    <row r="45" spans="1:12" s="35" customFormat="1" x14ac:dyDescent="0.25">
      <c r="A45" s="53"/>
      <c r="B45" s="53"/>
      <c r="C45" s="8" t="s">
        <v>127</v>
      </c>
      <c r="D45" s="53"/>
      <c r="E45" s="53"/>
      <c r="F45" s="8" t="s">
        <v>127</v>
      </c>
      <c r="G45" s="53"/>
      <c r="H45" s="53"/>
      <c r="I45" s="8" t="s">
        <v>127</v>
      </c>
      <c r="J45" s="53"/>
      <c r="K45" s="53"/>
      <c r="L45" s="53"/>
    </row>
    <row r="46" spans="1:12" x14ac:dyDescent="0.25">
      <c r="A46" s="6"/>
      <c r="B46" s="6" t="s">
        <v>67</v>
      </c>
      <c r="C46" s="220">
        <v>0</v>
      </c>
      <c r="D46" s="6"/>
      <c r="E46" s="6" t="s">
        <v>69</v>
      </c>
      <c r="F46" s="220">
        <v>0</v>
      </c>
      <c r="G46" s="6"/>
      <c r="H46" s="13" t="s">
        <v>72</v>
      </c>
      <c r="I46" s="221">
        <v>0</v>
      </c>
      <c r="J46" s="6"/>
      <c r="K46" s="6"/>
    </row>
    <row r="47" spans="1:12" x14ac:dyDescent="0.25">
      <c r="A47" s="6"/>
      <c r="B47" s="6"/>
      <c r="C47" s="49"/>
      <c r="D47" s="6"/>
      <c r="E47" s="13"/>
      <c r="F47" s="50"/>
      <c r="G47" s="13"/>
      <c r="H47" s="13" t="s">
        <v>73</v>
      </c>
      <c r="I47" s="222">
        <v>0</v>
      </c>
      <c r="J47" s="6"/>
      <c r="K47" s="6"/>
    </row>
    <row r="48" spans="1:12" x14ac:dyDescent="0.25">
      <c r="A48" s="6"/>
      <c r="B48" s="6" t="s">
        <v>68</v>
      </c>
      <c r="C48" s="220">
        <v>0</v>
      </c>
      <c r="D48" s="6"/>
      <c r="E48" s="6" t="s">
        <v>70</v>
      </c>
      <c r="F48" s="220">
        <v>0</v>
      </c>
      <c r="G48" s="6"/>
      <c r="H48" s="51" t="s">
        <v>72</v>
      </c>
      <c r="I48" s="222">
        <v>0</v>
      </c>
      <c r="J48" s="6"/>
      <c r="K48" s="6"/>
    </row>
    <row r="49" spans="1:11" x14ac:dyDescent="0.25">
      <c r="A49" s="6"/>
      <c r="B49" s="13"/>
      <c r="C49" s="13"/>
      <c r="D49" s="6"/>
      <c r="E49" s="13"/>
      <c r="F49" s="13"/>
      <c r="G49" s="13"/>
      <c r="H49" s="13" t="s">
        <v>73</v>
      </c>
      <c r="I49" s="221">
        <v>0</v>
      </c>
      <c r="J49" s="6"/>
      <c r="K49" s="6"/>
    </row>
    <row r="50" spans="1:11" x14ac:dyDescent="0.25">
      <c r="A50" s="6"/>
      <c r="B50" s="6" t="s">
        <v>284</v>
      </c>
      <c r="C50" s="117">
        <f>+C46+C48</f>
        <v>0</v>
      </c>
      <c r="D50" s="6"/>
      <c r="E50" s="6" t="s">
        <v>284</v>
      </c>
      <c r="F50" s="117">
        <f>+F48+F46</f>
        <v>0</v>
      </c>
      <c r="G50" s="6"/>
      <c r="H50" s="6" t="s">
        <v>284</v>
      </c>
      <c r="I50" s="117">
        <f>I46+I47+I48+I49</f>
        <v>0</v>
      </c>
      <c r="J50" s="6"/>
      <c r="K50" s="6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6" t="s">
        <v>0</v>
      </c>
      <c r="C55" s="6"/>
      <c r="D55" s="6"/>
      <c r="E55" s="6"/>
      <c r="F55" s="6"/>
      <c r="G55" s="6"/>
      <c r="H55" s="6"/>
      <c r="I55" s="6"/>
      <c r="J55" s="6" t="s">
        <v>293</v>
      </c>
      <c r="K55" s="6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</sheetData>
  <sheetProtection password="C088" sheet="1" objects="1" scenarios="1"/>
  <mergeCells count="23">
    <mergeCell ref="B12:J16"/>
    <mergeCell ref="B22:C22"/>
    <mergeCell ref="H20:J21"/>
    <mergeCell ref="B38:E39"/>
    <mergeCell ref="F38:G39"/>
    <mergeCell ref="H38:J39"/>
    <mergeCell ref="H23:J24"/>
    <mergeCell ref="H26:J27"/>
    <mergeCell ref="H29:J30"/>
    <mergeCell ref="H32:J33"/>
    <mergeCell ref="H35:J36"/>
    <mergeCell ref="B35:E36"/>
    <mergeCell ref="F20:G21"/>
    <mergeCell ref="F23:G24"/>
    <mergeCell ref="F26:G27"/>
    <mergeCell ref="F29:G30"/>
    <mergeCell ref="F32:G33"/>
    <mergeCell ref="F35:G36"/>
    <mergeCell ref="B20:E21"/>
    <mergeCell ref="B23:E24"/>
    <mergeCell ref="B26:E27"/>
    <mergeCell ref="B29:E30"/>
    <mergeCell ref="B32:E33"/>
  </mergeCells>
  <phoneticPr fontId="15" type="noConversion"/>
  <printOptions horizontalCentered="1"/>
  <pageMargins left="0.35000000000000003" right="0.35000000000000003" top="0.59" bottom="0.39000000000000007" header="0.51" footer="0.51"/>
  <pageSetup scale="8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9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53"/>
  <sheetViews>
    <sheetView topLeftCell="A4" zoomScale="80" zoomScaleNormal="80" workbookViewId="0">
      <selection activeCell="I25" sqref="I25"/>
    </sheetView>
  </sheetViews>
  <sheetFormatPr baseColWidth="10" defaultColWidth="0" defaultRowHeight="15" zeroHeight="1" x14ac:dyDescent="0.25"/>
  <cols>
    <col min="1" max="1" width="5.140625" style="1" customWidth="1"/>
    <col min="2" max="9" width="10.7109375" style="1" customWidth="1"/>
    <col min="10" max="10" width="18.140625" style="1" customWidth="1"/>
    <col min="11" max="11" width="6.140625" style="1" customWidth="1"/>
    <col min="12" max="16384" width="10.7109375" style="1" hidden="1"/>
  </cols>
  <sheetData>
    <row r="1" spans="1:11" hidden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idden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idden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3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" x14ac:dyDescent="0.25">
      <c r="A10" s="6"/>
      <c r="B10" s="52" t="s">
        <v>75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54" customFormat="1" x14ac:dyDescent="0.25">
      <c r="A12" s="18"/>
      <c r="B12" s="53" t="s">
        <v>76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6"/>
      <c r="B13" s="290"/>
      <c r="C13" s="290"/>
      <c r="D13" s="290"/>
      <c r="E13" s="290"/>
      <c r="F13" s="290"/>
      <c r="G13" s="290"/>
      <c r="H13" s="290"/>
      <c r="I13" s="290"/>
      <c r="J13" s="291"/>
      <c r="K13" s="6"/>
    </row>
    <row r="14" spans="1:11" x14ac:dyDescent="0.25">
      <c r="A14" s="6"/>
      <c r="B14" s="290"/>
      <c r="C14" s="290"/>
      <c r="D14" s="290"/>
      <c r="E14" s="290"/>
      <c r="F14" s="290"/>
      <c r="G14" s="290"/>
      <c r="H14" s="290"/>
      <c r="I14" s="290"/>
      <c r="J14" s="291"/>
      <c r="K14" s="6"/>
    </row>
    <row r="15" spans="1:11" x14ac:dyDescent="0.25">
      <c r="A15" s="6"/>
      <c r="B15" s="290"/>
      <c r="C15" s="290"/>
      <c r="D15" s="290"/>
      <c r="E15" s="290"/>
      <c r="F15" s="290"/>
      <c r="G15" s="290"/>
      <c r="H15" s="290"/>
      <c r="I15" s="290"/>
      <c r="J15" s="291"/>
      <c r="K15" s="6"/>
    </row>
    <row r="16" spans="1:11" x14ac:dyDescent="0.25">
      <c r="A16" s="6"/>
      <c r="B16" s="292"/>
      <c r="C16" s="292"/>
      <c r="D16" s="292"/>
      <c r="E16" s="292"/>
      <c r="F16" s="292"/>
      <c r="G16" s="292"/>
      <c r="H16" s="292"/>
      <c r="I16" s="292"/>
      <c r="J16" s="293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54" customFormat="1" x14ac:dyDescent="0.25">
      <c r="A18" s="18"/>
      <c r="B18" s="53" t="s">
        <v>77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6"/>
      <c r="B19" s="290"/>
      <c r="C19" s="290"/>
      <c r="D19" s="290"/>
      <c r="E19" s="290"/>
      <c r="F19" s="290"/>
      <c r="G19" s="290"/>
      <c r="H19" s="290"/>
      <c r="I19" s="290"/>
      <c r="J19" s="291"/>
      <c r="K19" s="6"/>
    </row>
    <row r="20" spans="1:11" x14ac:dyDescent="0.25">
      <c r="A20" s="6"/>
      <c r="B20" s="290"/>
      <c r="C20" s="290"/>
      <c r="D20" s="290"/>
      <c r="E20" s="290"/>
      <c r="F20" s="290"/>
      <c r="G20" s="290"/>
      <c r="H20" s="290"/>
      <c r="I20" s="290"/>
      <c r="J20" s="291"/>
      <c r="K20" s="6"/>
    </row>
    <row r="21" spans="1:11" x14ac:dyDescent="0.25">
      <c r="A21" s="6"/>
      <c r="B21" s="290"/>
      <c r="C21" s="290"/>
      <c r="D21" s="290"/>
      <c r="E21" s="290"/>
      <c r="F21" s="290"/>
      <c r="G21" s="290"/>
      <c r="H21" s="290"/>
      <c r="I21" s="290"/>
      <c r="J21" s="291"/>
      <c r="K21" s="6"/>
    </row>
    <row r="22" spans="1:11" x14ac:dyDescent="0.25">
      <c r="A22" s="6"/>
      <c r="B22" s="292"/>
      <c r="C22" s="292"/>
      <c r="D22" s="292"/>
      <c r="E22" s="292"/>
      <c r="F22" s="292"/>
      <c r="G22" s="292"/>
      <c r="H22" s="292"/>
      <c r="I22" s="292"/>
      <c r="J22" s="293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35" customFormat="1" x14ac:dyDescent="0.25">
      <c r="A25" s="53"/>
      <c r="B25" s="341" t="s">
        <v>65</v>
      </c>
      <c r="C25" s="341"/>
      <c r="D25" s="53"/>
      <c r="E25" s="342" t="s">
        <v>78</v>
      </c>
      <c r="F25" s="342"/>
      <c r="G25" s="342" t="s">
        <v>131</v>
      </c>
      <c r="H25" s="342"/>
      <c r="I25" s="53" t="s">
        <v>79</v>
      </c>
      <c r="J25" s="53"/>
      <c r="K25" s="53"/>
    </row>
    <row r="26" spans="1:11" ht="43.15" customHeight="1" x14ac:dyDescent="0.25">
      <c r="A26" s="6"/>
      <c r="B26" s="343"/>
      <c r="C26" s="336"/>
      <c r="D26" s="336"/>
      <c r="E26" s="337"/>
      <c r="F26" s="336"/>
      <c r="G26" s="337"/>
      <c r="H26" s="336"/>
      <c r="I26" s="337"/>
      <c r="J26" s="338"/>
      <c r="K26" s="23"/>
    </row>
    <row r="27" spans="1:11" ht="4.9000000000000004" customHeight="1" x14ac:dyDescent="0.25">
      <c r="A27" s="6"/>
      <c r="B27" s="344"/>
      <c r="C27" s="344"/>
      <c r="D27" s="120"/>
      <c r="E27" s="120"/>
      <c r="F27" s="120"/>
      <c r="G27" s="121"/>
      <c r="H27" s="121"/>
      <c r="I27" s="121"/>
      <c r="J27" s="121"/>
      <c r="K27" s="6"/>
    </row>
    <row r="28" spans="1:11" ht="43.15" customHeight="1" x14ac:dyDescent="0.25">
      <c r="A28" s="6"/>
      <c r="B28" s="335"/>
      <c r="C28" s="336"/>
      <c r="D28" s="336"/>
      <c r="E28" s="337"/>
      <c r="F28" s="336"/>
      <c r="G28" s="337"/>
      <c r="H28" s="336"/>
      <c r="I28" s="337"/>
      <c r="J28" s="338"/>
      <c r="K28" s="6"/>
    </row>
    <row r="29" spans="1:11" ht="4.9000000000000004" customHeight="1" x14ac:dyDescent="0.25">
      <c r="A29" s="6"/>
      <c r="B29" s="121"/>
      <c r="C29" s="121"/>
      <c r="D29" s="121"/>
      <c r="E29" s="121"/>
      <c r="F29" s="121"/>
      <c r="G29" s="121"/>
      <c r="H29" s="121"/>
      <c r="I29" s="121"/>
      <c r="J29" s="121"/>
      <c r="K29" s="6"/>
    </row>
    <row r="30" spans="1:11" ht="43.15" customHeight="1" x14ac:dyDescent="0.25">
      <c r="A30" s="6"/>
      <c r="B30" s="335"/>
      <c r="C30" s="336"/>
      <c r="D30" s="336"/>
      <c r="E30" s="336"/>
      <c r="F30" s="336"/>
      <c r="G30" s="337"/>
      <c r="H30" s="336"/>
      <c r="I30" s="336"/>
      <c r="J30" s="338"/>
      <c r="K30" s="6"/>
    </row>
    <row r="31" spans="1:11" ht="4.9000000000000004" customHeight="1" x14ac:dyDescent="0.25">
      <c r="A31" s="6"/>
      <c r="B31" s="121"/>
      <c r="C31" s="121"/>
      <c r="D31" s="121"/>
      <c r="E31" s="121"/>
      <c r="F31" s="121"/>
      <c r="G31" s="121"/>
      <c r="H31" s="121"/>
      <c r="I31" s="121"/>
      <c r="J31" s="121"/>
      <c r="K31" s="6"/>
    </row>
    <row r="32" spans="1:11" ht="43.15" customHeight="1" x14ac:dyDescent="0.25">
      <c r="A32" s="6"/>
      <c r="B32" s="339"/>
      <c r="C32" s="336"/>
      <c r="D32" s="336"/>
      <c r="E32" s="337"/>
      <c r="F32" s="336"/>
      <c r="G32" s="337"/>
      <c r="H32" s="336"/>
      <c r="I32" s="337"/>
      <c r="J32" s="338"/>
      <c r="K32" s="6"/>
    </row>
    <row r="33" spans="1:11" ht="4.9000000000000004" customHeight="1" x14ac:dyDescent="0.25">
      <c r="A33" s="6"/>
      <c r="B33" s="121"/>
      <c r="C33" s="121"/>
      <c r="D33" s="121"/>
      <c r="E33" s="121"/>
      <c r="F33" s="121"/>
      <c r="G33" s="121"/>
      <c r="H33" s="121"/>
      <c r="I33" s="121"/>
      <c r="J33" s="121"/>
      <c r="K33" s="6"/>
    </row>
    <row r="34" spans="1:11" ht="43.15" customHeight="1" x14ac:dyDescent="0.25">
      <c r="A34" s="6"/>
      <c r="B34" s="339"/>
      <c r="C34" s="336"/>
      <c r="D34" s="336"/>
      <c r="E34" s="336"/>
      <c r="F34" s="336"/>
      <c r="G34" s="336"/>
      <c r="H34" s="336"/>
      <c r="I34" s="336"/>
      <c r="J34" s="338"/>
      <c r="K34" s="6"/>
    </row>
    <row r="35" spans="1:11" ht="4.9000000000000004" customHeight="1" x14ac:dyDescent="0.25">
      <c r="A35" s="6"/>
      <c r="B35" s="121"/>
      <c r="C35" s="121"/>
      <c r="D35" s="121"/>
      <c r="E35" s="121"/>
      <c r="F35" s="121"/>
      <c r="G35" s="121"/>
      <c r="H35" s="121"/>
      <c r="I35" s="121"/>
      <c r="J35" s="121"/>
      <c r="K35" s="6"/>
    </row>
    <row r="36" spans="1:11" ht="43.15" customHeight="1" x14ac:dyDescent="0.25">
      <c r="A36" s="6"/>
      <c r="B36" s="339"/>
      <c r="C36" s="336"/>
      <c r="D36" s="336"/>
      <c r="E36" s="336"/>
      <c r="F36" s="336"/>
      <c r="G36" s="336"/>
      <c r="H36" s="336"/>
      <c r="I36" s="336"/>
      <c r="J36" s="338"/>
      <c r="K36" s="6"/>
    </row>
    <row r="37" spans="1:11" ht="4.9000000000000004" customHeight="1" x14ac:dyDescent="0.25">
      <c r="A37" s="6"/>
      <c r="B37" s="121"/>
      <c r="C37" s="121"/>
      <c r="D37" s="121"/>
      <c r="E37" s="121"/>
      <c r="F37" s="121"/>
      <c r="G37" s="121"/>
      <c r="H37" s="121"/>
      <c r="I37" s="121"/>
      <c r="J37" s="121"/>
      <c r="K37" s="6"/>
    </row>
    <row r="38" spans="1:11" ht="43.9" customHeight="1" x14ac:dyDescent="0.25">
      <c r="A38" s="6"/>
      <c r="B38" s="339"/>
      <c r="C38" s="336"/>
      <c r="D38" s="336"/>
      <c r="E38" s="336"/>
      <c r="F38" s="336"/>
      <c r="G38" s="340"/>
      <c r="H38" s="336"/>
      <c r="I38" s="336"/>
      <c r="J38" s="338"/>
      <c r="K38" s="6"/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6"/>
      <c r="B40" s="78" t="s">
        <v>80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35" customFormat="1" x14ac:dyDescent="0.25">
      <c r="A42" s="53"/>
      <c r="B42" s="53" t="s">
        <v>81</v>
      </c>
      <c r="C42" s="53"/>
      <c r="D42" s="53"/>
      <c r="E42" s="53" t="s">
        <v>82</v>
      </c>
      <c r="F42" s="53"/>
      <c r="G42" s="53"/>
      <c r="H42" s="53" t="s">
        <v>133</v>
      </c>
      <c r="I42" s="53"/>
      <c r="J42" s="53"/>
      <c r="K42" s="53"/>
    </row>
    <row r="43" spans="1:11" x14ac:dyDescent="0.25">
      <c r="A43" s="6"/>
      <c r="B43" s="6"/>
      <c r="C43" s="6"/>
      <c r="D43" s="6"/>
      <c r="E43" s="6"/>
      <c r="F43" s="6"/>
      <c r="G43" s="6"/>
      <c r="H43" s="53" t="s">
        <v>132</v>
      </c>
      <c r="I43" s="6"/>
      <c r="J43" s="6"/>
      <c r="K43" s="6"/>
    </row>
    <row r="44" spans="1:11" ht="45" customHeight="1" x14ac:dyDescent="0.25">
      <c r="A44" s="6"/>
      <c r="B44" s="288"/>
      <c r="C44" s="301"/>
      <c r="D44" s="339"/>
      <c r="E44" s="337"/>
      <c r="F44" s="336"/>
      <c r="G44" s="336"/>
      <c r="H44" s="340"/>
      <c r="I44" s="336"/>
      <c r="J44" s="338"/>
      <c r="K44" s="6"/>
    </row>
    <row r="45" spans="1:11" ht="4.9000000000000004" customHeight="1" x14ac:dyDescent="0.25">
      <c r="A45" s="6"/>
      <c r="B45" s="121"/>
      <c r="C45" s="121"/>
      <c r="D45" s="121"/>
      <c r="E45" s="121"/>
      <c r="F45" s="121"/>
      <c r="G45" s="121"/>
      <c r="H45" s="121"/>
      <c r="I45" s="121"/>
      <c r="J45" s="121"/>
      <c r="K45" s="6"/>
    </row>
    <row r="46" spans="1:11" ht="46.15" customHeight="1" x14ac:dyDescent="0.25">
      <c r="A46" s="6"/>
      <c r="B46" s="335"/>
      <c r="C46" s="336"/>
      <c r="D46" s="336"/>
      <c r="E46" s="337"/>
      <c r="F46" s="336"/>
      <c r="G46" s="336"/>
      <c r="H46" s="337"/>
      <c r="I46" s="336"/>
      <c r="J46" s="338"/>
      <c r="K46" s="6"/>
    </row>
    <row r="47" spans="1:11" ht="4.9000000000000004" customHeight="1" x14ac:dyDescent="0.25">
      <c r="A47" s="6"/>
      <c r="B47" s="121"/>
      <c r="C47" s="121"/>
      <c r="D47" s="121"/>
      <c r="E47" s="121"/>
      <c r="F47" s="121"/>
      <c r="G47" s="121"/>
      <c r="H47" s="121"/>
      <c r="I47" s="121"/>
      <c r="J47" s="121"/>
      <c r="K47" s="6"/>
    </row>
    <row r="48" spans="1:11" ht="46.9" customHeight="1" x14ac:dyDescent="0.25">
      <c r="A48" s="6"/>
      <c r="B48" s="335"/>
      <c r="C48" s="336"/>
      <c r="D48" s="336"/>
      <c r="E48" s="337"/>
      <c r="F48" s="336"/>
      <c r="G48" s="336"/>
      <c r="H48" s="337"/>
      <c r="I48" s="336"/>
      <c r="J48" s="338"/>
      <c r="K48" s="6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6"/>
      <c r="B52" s="6" t="s">
        <v>0</v>
      </c>
      <c r="C52" s="6"/>
      <c r="D52" s="6"/>
      <c r="E52" s="6"/>
      <c r="F52" s="6"/>
      <c r="G52" s="6"/>
      <c r="H52" s="6"/>
      <c r="I52" s="6"/>
      <c r="J52" s="6" t="s">
        <v>294</v>
      </c>
      <c r="K52" s="6"/>
    </row>
    <row r="53" spans="1:11" ht="16.899999999999999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</sheetData>
  <sheetProtection password="C088" sheet="1" objects="1" scenarios="1"/>
  <mergeCells count="43">
    <mergeCell ref="B13:J16"/>
    <mergeCell ref="B19:J22"/>
    <mergeCell ref="B25:C25"/>
    <mergeCell ref="G25:H25"/>
    <mergeCell ref="I30:J30"/>
    <mergeCell ref="I26:J26"/>
    <mergeCell ref="E25:F25"/>
    <mergeCell ref="E26:F26"/>
    <mergeCell ref="B26:D26"/>
    <mergeCell ref="B28:D28"/>
    <mergeCell ref="E28:F28"/>
    <mergeCell ref="G28:H28"/>
    <mergeCell ref="I28:J28"/>
    <mergeCell ref="B27:C27"/>
    <mergeCell ref="G26:H26"/>
    <mergeCell ref="B30:D30"/>
    <mergeCell ref="I32:J32"/>
    <mergeCell ref="B34:D34"/>
    <mergeCell ref="E34:F34"/>
    <mergeCell ref="G34:H34"/>
    <mergeCell ref="I34:J34"/>
    <mergeCell ref="B32:D32"/>
    <mergeCell ref="E32:F32"/>
    <mergeCell ref="G32:H32"/>
    <mergeCell ref="E30:F30"/>
    <mergeCell ref="G30:H30"/>
    <mergeCell ref="B36:D36"/>
    <mergeCell ref="E36:F36"/>
    <mergeCell ref="G36:H36"/>
    <mergeCell ref="I36:J36"/>
    <mergeCell ref="B38:D38"/>
    <mergeCell ref="E38:F38"/>
    <mergeCell ref="G38:H38"/>
    <mergeCell ref="I38:J38"/>
    <mergeCell ref="B48:D48"/>
    <mergeCell ref="E48:G48"/>
    <mergeCell ref="H48:J48"/>
    <mergeCell ref="B44:D44"/>
    <mergeCell ref="H44:J44"/>
    <mergeCell ref="E44:G44"/>
    <mergeCell ref="B46:D46"/>
    <mergeCell ref="E46:G46"/>
    <mergeCell ref="H46:J46"/>
  </mergeCells>
  <phoneticPr fontId="15" type="noConversion"/>
  <printOptions horizontalCentered="1"/>
  <pageMargins left="0.35000000000000003" right="0.35000000000000003" top="0.59" bottom="0.39000000000000007" header="0.51" footer="0.51"/>
  <pageSetup scale="7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85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M57"/>
  <sheetViews>
    <sheetView topLeftCell="A9" zoomScale="110" zoomScaleNormal="110" zoomScalePageLayoutView="160" workbookViewId="0">
      <selection activeCell="C9" sqref="C9"/>
    </sheetView>
  </sheetViews>
  <sheetFormatPr baseColWidth="10" defaultColWidth="0" defaultRowHeight="15.75" zeroHeight="1" x14ac:dyDescent="0.25"/>
  <cols>
    <col min="1" max="1" width="4.7109375" style="34" customWidth="1"/>
    <col min="2" max="2" width="31" style="28" customWidth="1"/>
    <col min="3" max="3" width="17.42578125" style="28" customWidth="1"/>
    <col min="4" max="4" width="18.140625" style="28" customWidth="1"/>
    <col min="5" max="5" width="18.7109375" style="28" customWidth="1"/>
    <col min="6" max="6" width="6.7109375" style="28" customWidth="1"/>
    <col min="7" max="7" width="0" style="34" hidden="1" customWidth="1"/>
    <col min="8" max="13" width="0" style="28" hidden="1" customWidth="1"/>
    <col min="14" max="16384" width="10.7109375" style="28" hidden="1"/>
  </cols>
  <sheetData>
    <row r="1" spans="2:7" s="34" customFormat="1" x14ac:dyDescent="0.25"/>
    <row r="2" spans="2:7" s="34" customFormat="1" ht="4.1500000000000004" customHeight="1" x14ac:dyDescent="0.25"/>
    <row r="3" spans="2:7" s="34" customFormat="1" ht="6.4" customHeight="1" x14ac:dyDescent="0.25"/>
    <row r="4" spans="2:7" s="34" customFormat="1" ht="55.15" customHeight="1" x14ac:dyDescent="0.25"/>
    <row r="5" spans="2:7" ht="30" customHeight="1" x14ac:dyDescent="0.25">
      <c r="B5" s="345" t="s">
        <v>83</v>
      </c>
      <c r="C5" s="345"/>
      <c r="D5" s="345"/>
      <c r="E5" s="345"/>
      <c r="F5" s="34"/>
    </row>
    <row r="6" spans="2:7" x14ac:dyDescent="0.25">
      <c r="B6" s="345" t="s">
        <v>84</v>
      </c>
      <c r="C6" s="345" t="s">
        <v>338</v>
      </c>
      <c r="D6" s="345"/>
      <c r="E6" s="345"/>
      <c r="F6" s="34"/>
    </row>
    <row r="7" spans="2:7" x14ac:dyDescent="0.25">
      <c r="B7" s="345"/>
      <c r="C7" s="29">
        <f>'SLD 1'!L9-2</f>
        <v>-2</v>
      </c>
      <c r="D7" s="30">
        <f>C7+1</f>
        <v>-1</v>
      </c>
      <c r="E7" s="225" t="s">
        <v>354</v>
      </c>
      <c r="F7" s="34"/>
    </row>
    <row r="8" spans="2:7" ht="13.9" customHeight="1" x14ac:dyDescent="0.25">
      <c r="B8" s="31" t="s">
        <v>85</v>
      </c>
      <c r="C8" s="122">
        <f>SUM(C9:C15)</f>
        <v>0</v>
      </c>
      <c r="D8" s="122">
        <f t="shared" ref="D8:E8" si="0">SUM(D9:D15)</f>
        <v>0</v>
      </c>
      <c r="E8" s="122">
        <f t="shared" si="0"/>
        <v>0</v>
      </c>
      <c r="F8" s="34"/>
      <c r="G8" s="34" t="s">
        <v>114</v>
      </c>
    </row>
    <row r="9" spans="2:7" ht="13.9" customHeight="1" x14ac:dyDescent="0.25">
      <c r="B9" s="31" t="s">
        <v>86</v>
      </c>
      <c r="C9" s="223">
        <v>0</v>
      </c>
      <c r="D9" s="224">
        <v>0</v>
      </c>
      <c r="E9" s="224">
        <v>0</v>
      </c>
      <c r="F9" s="34"/>
    </row>
    <row r="10" spans="2:7" ht="13.9" customHeight="1" x14ac:dyDescent="0.25">
      <c r="B10" s="31" t="s">
        <v>87</v>
      </c>
      <c r="C10" s="223">
        <v>0</v>
      </c>
      <c r="D10" s="224">
        <v>0</v>
      </c>
      <c r="E10" s="224">
        <v>0</v>
      </c>
      <c r="F10" s="34"/>
    </row>
    <row r="11" spans="2:7" ht="13.9" customHeight="1" x14ac:dyDescent="0.25">
      <c r="B11" s="31" t="s">
        <v>88</v>
      </c>
      <c r="C11" s="223">
        <v>0</v>
      </c>
      <c r="D11" s="224">
        <v>0</v>
      </c>
      <c r="E11" s="224">
        <v>0</v>
      </c>
      <c r="F11" s="34"/>
    </row>
    <row r="12" spans="2:7" ht="13.9" customHeight="1" x14ac:dyDescent="0.25">
      <c r="B12" s="31" t="s">
        <v>89</v>
      </c>
      <c r="C12" s="223">
        <v>0</v>
      </c>
      <c r="D12" s="224">
        <v>0</v>
      </c>
      <c r="E12" s="224">
        <v>0</v>
      </c>
      <c r="F12" s="34"/>
    </row>
    <row r="13" spans="2:7" ht="13.9" customHeight="1" x14ac:dyDescent="0.25">
      <c r="B13" s="31" t="s">
        <v>90</v>
      </c>
      <c r="C13" s="223">
        <v>0</v>
      </c>
      <c r="D13" s="224">
        <v>0</v>
      </c>
      <c r="E13" s="224">
        <v>0</v>
      </c>
      <c r="F13" s="34"/>
    </row>
    <row r="14" spans="2:7" ht="13.9" customHeight="1" x14ac:dyDescent="0.25">
      <c r="B14" s="31" t="s">
        <v>91</v>
      </c>
      <c r="C14" s="223">
        <v>0</v>
      </c>
      <c r="D14" s="224">
        <v>0</v>
      </c>
      <c r="E14" s="224">
        <v>0</v>
      </c>
      <c r="F14" s="34"/>
    </row>
    <row r="15" spans="2:7" ht="13.9" customHeight="1" x14ac:dyDescent="0.25">
      <c r="B15" s="31" t="s">
        <v>92</v>
      </c>
      <c r="C15" s="223">
        <v>0</v>
      </c>
      <c r="D15" s="224">
        <v>0</v>
      </c>
      <c r="E15" s="224">
        <v>0</v>
      </c>
      <c r="F15" s="34"/>
    </row>
    <row r="16" spans="2:7" ht="13.9" customHeight="1" x14ac:dyDescent="0.25">
      <c r="B16" s="31" t="s">
        <v>93</v>
      </c>
      <c r="C16" s="223">
        <v>0</v>
      </c>
      <c r="D16" s="224">
        <v>0</v>
      </c>
      <c r="E16" s="224">
        <v>0</v>
      </c>
      <c r="F16" s="34"/>
    </row>
    <row r="17" spans="2:6" ht="13.9" customHeight="1" x14ac:dyDescent="0.25">
      <c r="B17" s="31" t="s">
        <v>94</v>
      </c>
      <c r="C17" s="223">
        <v>0</v>
      </c>
      <c r="D17" s="224">
        <v>0</v>
      </c>
      <c r="E17" s="224">
        <v>0</v>
      </c>
      <c r="F17" s="34"/>
    </row>
    <row r="18" spans="2:6" ht="13.9" customHeight="1" x14ac:dyDescent="0.25">
      <c r="B18" s="31" t="s">
        <v>95</v>
      </c>
      <c r="C18" s="223">
        <v>0</v>
      </c>
      <c r="D18" s="224">
        <v>0</v>
      </c>
      <c r="E18" s="224">
        <v>0</v>
      </c>
      <c r="F18" s="34"/>
    </row>
    <row r="19" spans="2:6" ht="13.9" customHeight="1" x14ac:dyDescent="0.25">
      <c r="B19" s="31" t="s">
        <v>112</v>
      </c>
      <c r="C19" s="32" t="e">
        <f>C18/SUM(C11:C15)</f>
        <v>#DIV/0!</v>
      </c>
      <c r="D19" s="32" t="e">
        <f>D18/SUM(D11:D15)</f>
        <v>#DIV/0!</v>
      </c>
      <c r="E19" s="32" t="e">
        <f t="shared" ref="E19" si="1">E18/SUM(E11:E15)</f>
        <v>#DIV/0!</v>
      </c>
      <c r="F19" s="34"/>
    </row>
    <row r="20" spans="2:6" x14ac:dyDescent="0.25">
      <c r="B20" s="345" t="s">
        <v>96</v>
      </c>
      <c r="C20" s="345"/>
      <c r="D20" s="345"/>
      <c r="E20" s="345"/>
      <c r="F20" s="34"/>
    </row>
    <row r="21" spans="2:6" x14ac:dyDescent="0.25">
      <c r="B21" s="345" t="s">
        <v>71</v>
      </c>
      <c r="C21" s="345" t="s">
        <v>338</v>
      </c>
      <c r="D21" s="345"/>
      <c r="E21" s="345"/>
      <c r="F21" s="34"/>
    </row>
    <row r="22" spans="2:6" x14ac:dyDescent="0.25">
      <c r="B22" s="345"/>
      <c r="C22" s="29">
        <f>C7</f>
        <v>-2</v>
      </c>
      <c r="D22" s="29">
        <f>D7</f>
        <v>-1</v>
      </c>
      <c r="E22" s="33" t="str">
        <f>E7</f>
        <v>MM-AAAA</v>
      </c>
      <c r="F22" s="34"/>
    </row>
    <row r="23" spans="2:6" ht="13.9" customHeight="1" x14ac:dyDescent="0.25">
      <c r="B23" s="228" t="s">
        <v>73</v>
      </c>
      <c r="C23" s="223">
        <v>0</v>
      </c>
      <c r="D23" s="224">
        <v>0</v>
      </c>
      <c r="E23" s="224">
        <v>0</v>
      </c>
      <c r="F23" s="34"/>
    </row>
    <row r="24" spans="2:6" ht="13.9" customHeight="1" x14ac:dyDescent="0.25">
      <c r="B24" s="228" t="s">
        <v>97</v>
      </c>
      <c r="C24" s="223">
        <v>0</v>
      </c>
      <c r="D24" s="224">
        <v>0</v>
      </c>
      <c r="E24" s="224">
        <v>0</v>
      </c>
      <c r="F24" s="34"/>
    </row>
    <row r="25" spans="2:6" ht="13.9" customHeight="1" x14ac:dyDescent="0.25">
      <c r="B25" s="228" t="s">
        <v>98</v>
      </c>
      <c r="C25" s="223">
        <v>0</v>
      </c>
      <c r="D25" s="224">
        <v>0</v>
      </c>
      <c r="E25" s="224">
        <v>0</v>
      </c>
      <c r="F25" s="34"/>
    </row>
    <row r="26" spans="2:6" ht="13.9" customHeight="1" x14ac:dyDescent="0.25">
      <c r="B26" s="227"/>
      <c r="C26" s="223">
        <v>0</v>
      </c>
      <c r="D26" s="224">
        <v>0</v>
      </c>
      <c r="E26" s="224">
        <v>0</v>
      </c>
      <c r="F26" s="34"/>
    </row>
    <row r="27" spans="2:6" ht="13.9" customHeight="1" x14ac:dyDescent="0.25">
      <c r="B27" s="226"/>
      <c r="C27" s="223">
        <v>0</v>
      </c>
      <c r="D27" s="224">
        <v>0</v>
      </c>
      <c r="E27" s="224">
        <v>0</v>
      </c>
      <c r="F27" s="34"/>
    </row>
    <row r="28" spans="2:6" ht="13.9" customHeight="1" x14ac:dyDescent="0.25">
      <c r="B28" s="31" t="s">
        <v>85</v>
      </c>
      <c r="C28" s="122">
        <f>+SUM(C23:C27)</f>
        <v>0</v>
      </c>
      <c r="D28" s="122">
        <f>+SUM(D23:D27)</f>
        <v>0</v>
      </c>
      <c r="E28" s="122">
        <f>+SUM(E23:E27)</f>
        <v>0</v>
      </c>
      <c r="F28" s="34"/>
    </row>
    <row r="29" spans="2:6" ht="13.9" customHeight="1" x14ac:dyDescent="0.25">
      <c r="B29" s="31" t="s">
        <v>242</v>
      </c>
      <c r="C29" s="123">
        <f>+C8-C28</f>
        <v>0</v>
      </c>
      <c r="D29" s="123">
        <f>+D8-D28</f>
        <v>0</v>
      </c>
      <c r="E29" s="123">
        <f>+E8-E28</f>
        <v>0</v>
      </c>
      <c r="F29" s="34"/>
    </row>
    <row r="30" spans="2:6" x14ac:dyDescent="0.25">
      <c r="B30" s="345" t="s">
        <v>99</v>
      </c>
      <c r="C30" s="345"/>
      <c r="D30" s="345"/>
      <c r="E30" s="345"/>
      <c r="F30" s="34"/>
    </row>
    <row r="31" spans="2:6" x14ac:dyDescent="0.25">
      <c r="B31" s="345" t="s">
        <v>100</v>
      </c>
      <c r="C31" s="345" t="s">
        <v>338</v>
      </c>
      <c r="D31" s="345"/>
      <c r="E31" s="345"/>
      <c r="F31" s="34"/>
    </row>
    <row r="32" spans="2:6" x14ac:dyDescent="0.25">
      <c r="B32" s="345"/>
      <c r="C32" s="29">
        <f>C22</f>
        <v>-2</v>
      </c>
      <c r="D32" s="29">
        <f>D22</f>
        <v>-1</v>
      </c>
      <c r="E32" s="33" t="str">
        <f>E22</f>
        <v>MM-AAAA</v>
      </c>
      <c r="F32" s="34"/>
    </row>
    <row r="33" spans="2:6" ht="13.9" customHeight="1" x14ac:dyDescent="0.25">
      <c r="B33" s="226"/>
      <c r="C33" s="223">
        <v>0</v>
      </c>
      <c r="D33" s="224">
        <v>0</v>
      </c>
      <c r="E33" s="224">
        <v>0</v>
      </c>
      <c r="F33" s="34"/>
    </row>
    <row r="34" spans="2:6" ht="13.9" customHeight="1" x14ac:dyDescent="0.25">
      <c r="B34" s="226"/>
      <c r="C34" s="223">
        <v>0</v>
      </c>
      <c r="D34" s="224">
        <v>0</v>
      </c>
      <c r="E34" s="224">
        <v>0</v>
      </c>
      <c r="F34" s="34"/>
    </row>
    <row r="35" spans="2:6" ht="13.9" customHeight="1" x14ac:dyDescent="0.25">
      <c r="B35" s="226"/>
      <c r="C35" s="223">
        <v>0</v>
      </c>
      <c r="D35" s="224">
        <v>0</v>
      </c>
      <c r="E35" s="224">
        <v>0</v>
      </c>
      <c r="F35" s="34"/>
    </row>
    <row r="36" spans="2:6" ht="13.9" customHeight="1" x14ac:dyDescent="0.25">
      <c r="B36" s="226"/>
      <c r="C36" s="223">
        <v>0</v>
      </c>
      <c r="D36" s="224">
        <v>0</v>
      </c>
      <c r="E36" s="224">
        <v>0</v>
      </c>
      <c r="F36" s="34"/>
    </row>
    <row r="37" spans="2:6" ht="13.9" customHeight="1" x14ac:dyDescent="0.25">
      <c r="B37" s="226"/>
      <c r="C37" s="223">
        <v>0</v>
      </c>
      <c r="D37" s="224">
        <v>0</v>
      </c>
      <c r="E37" s="224">
        <v>0</v>
      </c>
      <c r="F37" s="34"/>
    </row>
    <row r="38" spans="2:6" ht="13.9" customHeight="1" x14ac:dyDescent="0.25">
      <c r="B38" s="226"/>
      <c r="C38" s="223">
        <v>0</v>
      </c>
      <c r="D38" s="224">
        <v>0</v>
      </c>
      <c r="E38" s="224">
        <v>0</v>
      </c>
      <c r="F38" s="34"/>
    </row>
    <row r="39" spans="2:6" x14ac:dyDescent="0.25">
      <c r="B39" s="345" t="s">
        <v>113</v>
      </c>
      <c r="C39" s="345"/>
      <c r="D39" s="345"/>
      <c r="E39" s="345"/>
      <c r="F39" s="34"/>
    </row>
    <row r="40" spans="2:6" x14ac:dyDescent="0.25">
      <c r="B40" s="345" t="s">
        <v>84</v>
      </c>
      <c r="C40" s="346" t="s">
        <v>101</v>
      </c>
      <c r="D40" s="346"/>
      <c r="E40" s="346"/>
      <c r="F40" s="34"/>
    </row>
    <row r="41" spans="2:6" x14ac:dyDescent="0.25">
      <c r="B41" s="345"/>
      <c r="C41" s="29">
        <f>C32</f>
        <v>-2</v>
      </c>
      <c r="D41" s="29">
        <f>D32</f>
        <v>-1</v>
      </c>
      <c r="E41" s="33" t="str">
        <f>E32</f>
        <v>MM-AAAA</v>
      </c>
      <c r="F41" s="34"/>
    </row>
    <row r="42" spans="2:6" x14ac:dyDescent="0.25">
      <c r="B42" s="70" t="s">
        <v>243</v>
      </c>
      <c r="C42" s="229">
        <v>0</v>
      </c>
      <c r="D42" s="230">
        <v>0</v>
      </c>
      <c r="E42" s="230">
        <v>0</v>
      </c>
      <c r="F42" s="34"/>
    </row>
    <row r="43" spans="2:6" x14ac:dyDescent="0.25">
      <c r="B43" s="31" t="s">
        <v>102</v>
      </c>
      <c r="C43" s="229">
        <v>0</v>
      </c>
      <c r="D43" s="230">
        <v>0</v>
      </c>
      <c r="E43" s="230">
        <v>0</v>
      </c>
      <c r="F43" s="34"/>
    </row>
    <row r="44" spans="2:6" x14ac:dyDescent="0.25">
      <c r="B44" s="31" t="s">
        <v>103</v>
      </c>
      <c r="C44" s="124" t="e">
        <f>C43/C42</f>
        <v>#DIV/0!</v>
      </c>
      <c r="D44" s="124" t="e">
        <f t="shared" ref="D44:E44" si="2">D43/D42</f>
        <v>#DIV/0!</v>
      </c>
      <c r="E44" s="124" t="e">
        <f t="shared" si="2"/>
        <v>#DIV/0!</v>
      </c>
      <c r="F44" s="34"/>
    </row>
    <row r="45" spans="2:6" x14ac:dyDescent="0.25">
      <c r="B45" s="31" t="s">
        <v>104</v>
      </c>
      <c r="C45" s="229">
        <v>0</v>
      </c>
      <c r="D45" s="230">
        <v>0</v>
      </c>
      <c r="E45" s="230">
        <v>0</v>
      </c>
      <c r="F45" s="34"/>
    </row>
    <row r="46" spans="2:6" x14ac:dyDescent="0.25">
      <c r="B46" s="31" t="s">
        <v>105</v>
      </c>
      <c r="C46" s="124" t="e">
        <f>C45/C42</f>
        <v>#DIV/0!</v>
      </c>
      <c r="D46" s="124" t="e">
        <f t="shared" ref="D46:E46" si="3">D45/D42</f>
        <v>#DIV/0!</v>
      </c>
      <c r="E46" s="124" t="e">
        <f t="shared" si="3"/>
        <v>#DIV/0!</v>
      </c>
      <c r="F46" s="34"/>
    </row>
    <row r="47" spans="2:6" x14ac:dyDescent="0.25">
      <c r="B47" s="31" t="s">
        <v>106</v>
      </c>
      <c r="C47" s="231">
        <v>0</v>
      </c>
      <c r="D47" s="232">
        <v>0</v>
      </c>
      <c r="E47" s="232">
        <v>0</v>
      </c>
      <c r="F47" s="34"/>
    </row>
    <row r="48" spans="2:6" x14ac:dyDescent="0.25">
      <c r="B48" s="31" t="s">
        <v>107</v>
      </c>
      <c r="C48" s="125">
        <f>1-C47</f>
        <v>1</v>
      </c>
      <c r="D48" s="125">
        <f t="shared" ref="D48:E48" si="4">1-D47</f>
        <v>1</v>
      </c>
      <c r="E48" s="125">
        <f t="shared" si="4"/>
        <v>1</v>
      </c>
      <c r="F48" s="34"/>
    </row>
    <row r="49" spans="2:12" x14ac:dyDescent="0.25">
      <c r="B49" s="31" t="s">
        <v>108</v>
      </c>
      <c r="C49" s="233">
        <v>0</v>
      </c>
      <c r="D49" s="234">
        <v>0</v>
      </c>
      <c r="E49" s="234">
        <v>0</v>
      </c>
      <c r="F49" s="34"/>
    </row>
    <row r="50" spans="2:12" x14ac:dyDescent="0.25">
      <c r="B50" s="31" t="s">
        <v>109</v>
      </c>
      <c r="C50" s="233">
        <v>0</v>
      </c>
      <c r="D50" s="234">
        <v>0</v>
      </c>
      <c r="E50" s="234">
        <v>0</v>
      </c>
      <c r="F50" s="34"/>
    </row>
    <row r="51" spans="2:12" x14ac:dyDescent="0.25">
      <c r="B51" s="31" t="s">
        <v>110</v>
      </c>
      <c r="C51" s="233">
        <v>0</v>
      </c>
      <c r="D51" s="234">
        <v>0</v>
      </c>
      <c r="E51" s="234">
        <v>0</v>
      </c>
      <c r="F51" s="34"/>
    </row>
    <row r="52" spans="2:12" x14ac:dyDescent="0.25">
      <c r="B52" s="31" t="s">
        <v>111</v>
      </c>
      <c r="C52" s="122" t="e">
        <f>C8/C42</f>
        <v>#DIV/0!</v>
      </c>
      <c r="D52" s="122" t="e">
        <f t="shared" ref="D52:E52" si="5">D8/D42</f>
        <v>#DIV/0!</v>
      </c>
      <c r="E52" s="122" t="e">
        <f t="shared" si="5"/>
        <v>#DIV/0!</v>
      </c>
      <c r="F52" s="34"/>
    </row>
    <row r="53" spans="2:12" x14ac:dyDescent="0.25">
      <c r="B53" s="58" t="s">
        <v>285</v>
      </c>
      <c r="C53" s="34"/>
      <c r="D53" s="34"/>
      <c r="E53" s="34"/>
      <c r="F53" s="34"/>
    </row>
    <row r="54" spans="2:12" x14ac:dyDescent="0.25">
      <c r="B54" s="34"/>
      <c r="C54" s="34"/>
      <c r="D54" s="34"/>
      <c r="E54" s="34"/>
      <c r="F54" s="34"/>
    </row>
    <row r="55" spans="2:12" x14ac:dyDescent="0.25">
      <c r="B55" s="6" t="s">
        <v>0</v>
      </c>
      <c r="C55" s="6"/>
      <c r="D55" s="6"/>
      <c r="E55" s="6" t="s">
        <v>295</v>
      </c>
      <c r="F55" s="6"/>
      <c r="G55" s="6"/>
      <c r="H55" s="6"/>
      <c r="I55" s="6"/>
      <c r="J55" s="6"/>
      <c r="L55" s="6"/>
    </row>
    <row r="56" spans="2:12" x14ac:dyDescent="0.25">
      <c r="B56" s="34"/>
      <c r="C56" s="34"/>
      <c r="D56" s="34"/>
      <c r="E56" s="34"/>
      <c r="F56" s="34"/>
    </row>
    <row r="57" spans="2:12" s="34" customFormat="1" hidden="1" x14ac:dyDescent="0.25"/>
  </sheetData>
  <sheetProtection password="C088" sheet="1" objects="1" scenarios="1"/>
  <mergeCells count="12">
    <mergeCell ref="B30:E30"/>
    <mergeCell ref="B31:B32"/>
    <mergeCell ref="C31:E31"/>
    <mergeCell ref="B40:B41"/>
    <mergeCell ref="C40:E40"/>
    <mergeCell ref="B39:E39"/>
    <mergeCell ref="B5:E5"/>
    <mergeCell ref="B6:B7"/>
    <mergeCell ref="C6:E6"/>
    <mergeCell ref="B20:E20"/>
    <mergeCell ref="B21:B22"/>
    <mergeCell ref="C21:E21"/>
  </mergeCells>
  <phoneticPr fontId="15" type="noConversion"/>
  <printOptions horizontalCentered="1"/>
  <pageMargins left="0.35000000000000003" right="0.35000000000000003" top="0.59" bottom="0.59" header="0.51" footer="0.51"/>
  <pageSetup scale="83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INDICACIONES</vt:lpstr>
      <vt:lpstr>SLD 1</vt:lpstr>
      <vt:lpstr>SLD 2</vt:lpstr>
      <vt:lpstr>SLD 3</vt:lpstr>
      <vt:lpstr>SLD 4</vt:lpstr>
      <vt:lpstr>SLD 4.1</vt:lpstr>
      <vt:lpstr>SLD 5</vt:lpstr>
      <vt:lpstr>SLD 6</vt:lpstr>
      <vt:lpstr>SLD 7</vt:lpstr>
      <vt:lpstr>SLD 8</vt:lpstr>
      <vt:lpstr>SLD9</vt:lpstr>
      <vt:lpstr>SLD 10</vt:lpstr>
      <vt:lpstr>INDICACIONES!Área_de_impresión</vt:lpstr>
      <vt:lpstr>'SLD 1'!Área_de_impresión</vt:lpstr>
      <vt:lpstr>'SLD 10'!Área_de_impresión</vt:lpstr>
      <vt:lpstr>'SLD 2'!Área_de_impresión</vt:lpstr>
      <vt:lpstr>'SLD 3'!Área_de_impresión</vt:lpstr>
      <vt:lpstr>'SLD 4'!Área_de_impresión</vt:lpstr>
      <vt:lpstr>'SLD 4.1'!Área_de_impresión</vt:lpstr>
      <vt:lpstr>'SLD 5'!Área_de_impresión</vt:lpstr>
      <vt:lpstr>'SLD 6'!Área_de_impresión</vt:lpstr>
      <vt:lpstr>'SLD 7'!Área_de_impresión</vt:lpstr>
      <vt:lpstr>'SLD 8'!Área_de_impresión</vt:lpstr>
      <vt:lpstr>'SLD9'!Área_de_impresión</vt:lpstr>
      <vt:lpstr>'SLD 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2016-02-25T15:19:23Z</cp:lastPrinted>
  <dcterms:created xsi:type="dcterms:W3CDTF">2006-09-16T00:00:00Z</dcterms:created>
  <dcterms:modified xsi:type="dcterms:W3CDTF">2020-08-18T15:49:21Z</dcterms:modified>
</cp:coreProperties>
</file>